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Titles" vbProcedure="false">Лист1!$1:$1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<sst xmlns="http://schemas.openxmlformats.org/spreadsheetml/2006/main" count="687" uniqueCount="254">
  <si>
    <t xml:space="preserve"> Реестр расходных обязательств </t>
  </si>
  <si>
    <t xml:space="preserve">2023-2024 год и плановый период 2025-2026 годов</t>
  </si>
  <si>
    <t xml:space="preserve">Наименование бюджета               
</t>
  </si>
  <si>
    <t xml:space="preserve"> МО "Верхнелюбажский сельсовет" Фатежского района Курской области </t>
  </si>
  <si>
    <t xml:space="preserve">Финансовый орган субъекта Российской Федерации</t>
  </si>
  <si>
    <t xml:space="preserve">Верхнелюбажский сельсовет</t>
  </si>
  <si>
    <t xml:space="preserve">Единица измерения: тыс руб (с точностью до первого десятичного знака)</t>
  </si>
  <si>
    <t xml:space="preserve">Наименование полномочия, расходного обязательства</t>
  </si>
  <si>
    <t xml:space="preserve">Правовое основание финансового обеспечения расходного полномочия субъекта Российской Федерации</t>
  </si>
  <si>
    <t xml:space="preserve">Объем средств на исполнение расходного обязательства муниципального образования</t>
  </si>
  <si>
    <t xml:space="preserve">Российской Федерации</t>
  </si>
  <si>
    <t xml:space="preserve">субъекта Российской Федерации</t>
  </si>
  <si>
    <t xml:space="preserve">отчетный 2019 г</t>
  </si>
  <si>
    <t xml:space="preserve">Текущий 2023 г</t>
  </si>
  <si>
    <t xml:space="preserve">Очередной 2024 г</t>
  </si>
  <si>
    <t xml:space="preserve">плановый период </t>
  </si>
  <si>
    <t xml:space="preserve">Федеральные законы</t>
  </si>
  <si>
    <t xml:space="preserve">Указы Президента Российской Федерации</t>
  </si>
  <si>
    <t xml:space="preserve">Нормативные правовые акты Правительства Российской Федерации</t>
  </si>
  <si>
    <t xml:space="preserve">в том числе государственные программы Российской Федерации</t>
  </si>
  <si>
    <t xml:space="preserve">Акты федеральных органов исполнительной власти</t>
  </si>
  <si>
    <t xml:space="preserve">Договоры, соглашения</t>
  </si>
  <si>
    <t xml:space="preserve">Законы субъекта Российской Федерации </t>
  </si>
  <si>
    <t xml:space="preserve">Нормативные правовые акты субъекта Российской Федерации </t>
  </si>
  <si>
    <t xml:space="preserve">Группа </t>
  </si>
  <si>
    <t xml:space="preserve">Код расхода по БК</t>
  </si>
  <si>
    <t xml:space="preserve">Всего</t>
  </si>
  <si>
    <t xml:space="preserve">в т.ч. за счет целевых средств федерального бюджета </t>
  </si>
  <si>
    <t xml:space="preserve">в т.ч. за счет целевых средств регионального бюджета</t>
  </si>
  <si>
    <t xml:space="preserve">в т.ч. за счет прочих безвозмездных поступлений, включая средства Фондов</t>
  </si>
  <si>
    <t xml:space="preserve">в т.ч. за счет средств местных бюджетов</t>
  </si>
  <si>
    <t xml:space="preserve">2025 г.</t>
  </si>
  <si>
    <t xml:space="preserve">2026 г</t>
  </si>
  <si>
    <t xml:space="preserve">Код строки</t>
  </si>
  <si>
    <t xml:space="preserve">Наименование, номер и дата</t>
  </si>
  <si>
    <t xml:space="preserve">Номер статьи (подстатьи), пункта (подпункта)</t>
  </si>
  <si>
    <t xml:space="preserve">Дата вступления в силу и срок действия</t>
  </si>
  <si>
    <t xml:space="preserve">Номер  пункта , подпункта</t>
  </si>
  <si>
    <t xml:space="preserve">код НПА</t>
  </si>
  <si>
    <t xml:space="preserve">полномочий</t>
  </si>
  <si>
    <t xml:space="preserve">Раздел</t>
  </si>
  <si>
    <t xml:space="preserve">Подраздел</t>
  </si>
  <si>
    <t xml:space="preserve">утвержденные бюджетные назначения</t>
  </si>
  <si>
    <t xml:space="preserve">исполнено</t>
  </si>
  <si>
    <t xml:space="preserve">в т.ч. за счет целевых средств федерального бюджета</t>
  </si>
  <si>
    <t xml:space="preserve">1</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</si>
  <si>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</si>
  <si>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</si>
  <si>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</si>
  <si>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</si>
  <si>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</si>
  <si>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</si>
  <si>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</si>
  <si>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</si>
  <si>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</si>
  <si>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</si>
  <si>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</si>
  <si>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</si>
  <si>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</si>
  <si>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15</t>
  </si>
  <si>
    <t xml:space="preserve">16</t>
  </si>
  <si>
    <t xml:space="preserve">17</t>
  </si>
  <si>
    <t xml:space="preserve">18</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</si>
  <si>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</si>
  <si>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</si>
  <si>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</si>
  <si>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</si>
  <si>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</si>
  <si>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</si>
  <si>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</si>
  <si>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</si>
  <si>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</si>
  <si>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</si>
  <si>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</si>
  <si>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30</t>
  </si>
  <si>
    <t xml:space="preserve">31</t>
  </si>
  <si>
    <t xml:space="preserve">32</t>
  </si>
  <si>
    <t xml:space="preserve">33</t>
  </si>
  <si>
    <t xml:space="preserve">34</t>
  </si>
  <si>
    <t xml:space="preserve">35</t>
  </si>
  <si>
    <t xml:space="preserve">36</t>
  </si>
  <si>
    <t xml:space="preserve">37</t>
  </si>
  <si>
    <t xml:space="preserve">38</t>
  </si>
  <si>
    <t xml:space="preserve">39</t>
  </si>
  <si>
    <t xml:space="preserve">40</t>
  </si>
  <si>
    <t xml:space="preserve">41</t>
  </si>
  <si>
    <t xml:space="preserve">42</t>
  </si>
  <si>
    <t xml:space="preserve">43</t>
  </si>
  <si>
    <t xml:space="preserve">44</t>
  </si>
  <si>
    <t xml:space="preserve">45</t>
  </si>
  <si>
    <t xml:space="preserve">46</t>
  </si>
  <si>
    <t xml:space="preserve">47</t>
  </si>
  <si>
    <t xml:space="preserve">48</t>
  </si>
  <si>
    <t xml:space="preserve">49</t>
  </si>
  <si>
    <t xml:space="preserve">50</t>
  </si>
  <si>
    <t xml:space="preserve">51</t>
  </si>
  <si>
    <t xml:space="preserve">52</t>
  </si>
  <si>
    <t xml:space="preserve">53</t>
  </si>
  <si>
    <t xml:space="preserve">54</t>
  </si>
  <si>
    <t xml:space="preserve">55</t>
  </si>
  <si>
    <t xml:space="preserve">56</t>
  </si>
  <si>
    <t xml:space="preserve">57</t>
  </si>
  <si>
    <t xml:space="preserve">58</t>
  </si>
  <si>
    <t xml:space="preserve">59</t>
  </si>
  <si>
    <t xml:space="preserve">60</t>
  </si>
  <si>
    <t xml:space="preserve">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</si>
  <si>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 xml:space="preserve">6500</t>
  </si>
  <si>
    <t xml:space="preserve">X</t>
  </si>
  <si>
    <t xml:space="preserve">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</si>
  <si>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 xml:space="preserve">6501</t>
  </si>
  <si>
    <t xml:space="preserve"> </t>
  </si>
  <si>
    <t xml:space="preserve">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</si>
  <si>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 xml:space="preserve">6502</t>
  </si>
  <si>
    <t xml:space="preserve">5.1.1.4. обеспечение первичных мер пожарной безопасности в границах населенных пунктов сельского поселения</t>
  </si>
  <si>
    <t xml:space="preserve">6506</t>
  </si>
  <si>
    <t xml:space="preserve">Федеральный закон от 21.12.1994 № 69-ФЗ "О пожарной безопасности"</t>
  </si>
  <si>
    <t xml:space="preserve">Ст.19</t>
  </si>
  <si>
    <t xml:space="preserve">21.12.1994 - не установ</t>
  </si>
  <si>
    <t xml:space="preserve">Закон Курской области от 26.06.2006 № 39-ЗКО "О пожарной безопасности в Курской области"</t>
  </si>
  <si>
    <t xml:space="preserve">В целом</t>
  </si>
  <si>
    <t xml:space="preserve">13.07.2006 - не установ</t>
  </si>
  <si>
    <t xml:space="preserve">Полномочия в сфере тушения пожаров (за исключением лесных пожаров), ликвидации чрезвычайных ситуаций, первичных мер пожарной безопасности</t>
  </si>
  <si>
    <t xml:space="preserve">03    10
</t>
  </si>
  <si>
    <t xml:space="preserve">Федеральный закон от 06.10.2003 № 131-ФЗ "Об общих принципах организации местного самоуправления в Российской Федерации"</t>
  </si>
  <si>
    <t xml:space="preserve">Ст.14;П/пункт 9</t>
  </si>
  <si>
    <t xml:space="preserve">06.10.2003 - не установ</t>
  </si>
  <si>
    <t xml:space="preserve">5.1.1.6. создание условий для организации досуга и обеспечения жителей сельского поселения услугами организаций культуры</t>
  </si>
  <si>
    <t xml:space="preserve">6508</t>
  </si>
  <si>
    <t xml:space="preserve">Ст.14;П/пункт 12</t>
  </si>
  <si>
    <t xml:space="preserve">Указ Президента Российской Федерации от 07.05.2012 № 597 "О мероприятиях по реализации государственной социальной политики" (Собрание законодательства Российской Федерации, 2012, № 19, ст. 2334)</t>
  </si>
  <si>
    <t xml:space="preserve">07.05.2012 - не установ</t>
  </si>
  <si>
    <t xml:space="preserve">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 </t>
  </si>
  <si>
    <t xml:space="preserve">02.05.2014 - не установ</t>
  </si>
  <si>
    <t xml:space="preserve">09</t>
  </si>
  <si>
    <t xml:space="preserve">Закон Курской области от 05.03.2004 № 9-ЗКО "О культуре"</t>
  </si>
  <si>
    <t xml:space="preserve">20.03.2004 - не установ</t>
  </si>
  <si>
    <t xml:space="preserve">Осуществление полномочий в сфере культуры</t>
  </si>
  <si>
    <t xml:space="preserve">08    01
</t>
  </si>
  <si>
    <t xml:space="preserve">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</si>
  <si>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 xml:space="preserve">6513</t>
  </si>
  <si>
    <t xml:space="preserve">Ст.14;Пункт 1;П/пункт 19</t>
  </si>
  <si>
    <t xml:space="preserve">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</si>
  <si>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 xml:space="preserve">14.08.2012 - 31.12.2025</t>
  </si>
  <si>
    <t xml:space="preserve">Расходные обязательства по вопросам местного значения - Обязательства в сфере благоустройства</t>
  </si>
  <si>
    <t xml:space="preserve">05     01
05    03
</t>
  </si>
  <si>
    <t xml:space="preserve">Федеральный закон от 29.12.2004 № 190-ФЗ "Градостроительный кодекс Российской Федерации"</t>
  </si>
  <si>
    <t xml:space="preserve">Ст.46.10</t>
  </si>
  <si>
    <t xml:space="preserve">30.12.2004 - не установ</t>
  </si>
  <si>
    <t xml:space="preserve">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</si>
  <si>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01.01.2018 - не установ</t>
  </si>
  <si>
    <t xml:space="preserve">05</t>
  </si>
  <si>
    <t xml:space="preserve">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</si>
  <si>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 xml:space="preserve">06.06.2019 - 31.12.2025</t>
  </si>
  <si>
    <t xml:space="preserve">постановление Правительства РФ от 01.01.2019 № (ДСП) Государственная программа Российской Федерации «Обеспечение обороноспособности страны» </t>
  </si>
  <si>
    <t xml:space="preserve">01.01.2019 - не установ</t>
  </si>
  <si>
    <t xml:space="preserve">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</si>
  <si>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 xml:space="preserve">6700</t>
  </si>
  <si>
    <t xml:space="preserve">5.1.3.31.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</si>
  <si>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 xml:space="preserve">6731</t>
  </si>
  <si>
    <t xml:space="preserve">Федеральный Закон от 25.06.2002 № 73-ФЗ "Об объектах культурного наследия (памятниках истории и культуры) народов Российской Федерации"</t>
  </si>
  <si>
    <t xml:space="preserve">Ст.9.3</t>
  </si>
  <si>
    <t xml:space="preserve">29.06.2002 - не установ</t>
  </si>
  <si>
    <t xml:space="preserve">Ст.15</t>
  </si>
  <si>
    <t xml:space="preserve">5.1.3.51.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</si>
  <si>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 xml:space="preserve">6751</t>
  </si>
  <si>
    <t xml:space="preserve">Ст.15;Пункт 4</t>
  </si>
  <si>
    <t xml:space="preserve">Постановление Администрации Курской области от 28.03.2014 № 187-па «О мерах по реализации мероприятий по улучшению жилищных условий граждан, проживающих в сельской местности, в том числе молодых семей и молодых специалистов, в рамках подпрограммы «Устойчивое развитие сельских территорий» Государственной программы развития сельского хозяйства и регулирования рынков сельскохозяйственной продукции, сырья и продовольствия на 2013 - 2020 годы" (ред. от 15.03.2018)</t>
  </si>
  <si>
    <t xml:space="preserve">28.03.2014 - не установ</t>
  </si>
  <si>
    <t xml:space="preserve">Расходные обязательства по вопросам местного значения - Обязательства в сфере коммунального хозяйства</t>
  </si>
  <si>
    <t xml:space="preserve">05    02
</t>
  </si>
  <si>
    <t xml:space="preserve">Федеральный Закон от 07.12.2011 № 416-ФЗ "О водоснабжении и водоотведении"</t>
  </si>
  <si>
    <t xml:space="preserve">Ст.6</t>
  </si>
  <si>
    <t xml:space="preserve">01.01.2012 - не установ</t>
  </si>
  <si>
    <t xml:space="preserve">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</si>
  <si>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6752</t>
  </si>
  <si>
    <t xml:space="preserve">Федеральный закон от 10.12.1995 № 196-ФЗ "О безопасности дорожного движения"</t>
  </si>
  <si>
    <t xml:space="preserve">Ст.6;Пункт 4</t>
  </si>
  <si>
    <t xml:space="preserve">26.12.1995 - не установ</t>
  </si>
  <si>
    <t xml:space="preserve">Осуществление дорожной деятельности</t>
  </si>
  <si>
    <t xml:space="preserve">04    09
</t>
  </si>
  <si>
    <t xml:space="preserve">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</si>
  <si>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 xml:space="preserve">14.11.2007 - не установ</t>
  </si>
  <si>
    <t xml:space="preserve">5.1.3.68.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</si>
  <si>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6768</t>
  </si>
  <si>
    <t xml:space="preserve">Закон Курской области от 31.10.2006 № 76-ЗКО "О градостроительной деятельности в Курской области"</t>
  </si>
  <si>
    <t xml:space="preserve">18.11.2006 - не установ</t>
  </si>
  <si>
    <t xml:space="preserve">Расходные обязательства по вопросам местного значения - Обязательства в сфере градостроительства и землепользования</t>
  </si>
  <si>
    <t xml:space="preserve">04    12
</t>
  </si>
  <si>
    <t xml:space="preserve">5.1.3.78.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</si>
  <si>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 xml:space="preserve">6778</t>
  </si>
  <si>
    <t xml:space="preserve">Закон Курской области от 13.06.2007 № 60-ЗКО "О муниципальной службе в Курской области"</t>
  </si>
  <si>
    <t xml:space="preserve">22.06.2007 - не установ</t>
  </si>
  <si>
    <t xml:space="preserve">1. Расходные обязательства по полномочиям в сфере содержания органов государственной власти субъекта Российской Федерации и органов местного самоуправления</t>
  </si>
  <si>
    <t xml:space="preserve">01    04
</t>
  </si>
  <si>
    <t xml:space="preserve">5.1.3.79.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</si>
  <si>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 xml:space="preserve">6779</t>
  </si>
  <si>
    <t xml:space="preserve">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</si>
  <si>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 xml:space="preserve">6800</t>
  </si>
  <si>
    <t xml:space="preserve">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</si>
  <si>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 xml:space="preserve">6801</t>
  </si>
  <si>
    <t xml:space="preserve">Ст.17;П/пункт 9</t>
  </si>
  <si>
    <t xml:space="preserve">01    02
01    04
</t>
  </si>
  <si>
    <t xml:space="preserve">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</si>
  <si>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 xml:space="preserve">6802</t>
  </si>
  <si>
    <t xml:space="preserve">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</si>
  <si>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 xml:space="preserve">6808</t>
  </si>
  <si>
    <t xml:space="preserve">Ст.17;П/пункт 3</t>
  </si>
  <si>
    <t xml:space="preserve">01    13
</t>
  </si>
  <si>
    <t xml:space="preserve">5.2.23. предоставление доплаты за выслугу лет к трудовой пенсии муниципальным служащим за счет средств местного бюджета</t>
  </si>
  <si>
    <t xml:space="preserve">6823</t>
  </si>
  <si>
    <t xml:space="preserve">Федеральный закон от 15.12.2001 № 166-ФЗ "О государственном пенсионном обеспечении в Российской Федерации"</t>
  </si>
  <si>
    <t xml:space="preserve">Ст.7;Пункт 4</t>
  </si>
  <si>
    <t xml:space="preserve">17.12.2001 - не установ</t>
  </si>
  <si>
    <t xml:space="preserve">Закон Курской области от 11.12.1998 № 35-ЗКО "О гарантиях осуществления главами муниципальных образований полномочий выборных должностных лиц местного самоуправления на постоянной основе"</t>
  </si>
  <si>
    <t xml:space="preserve">14.01.1999 - не установ</t>
  </si>
  <si>
    <t xml:space="preserve">Социальная поддержка населения</t>
  </si>
  <si>
    <t xml:space="preserve">10    01
</t>
  </si>
  <si>
    <t xml:space="preserve">Федеральный Закон от 02.03.2007 № 25-ФЗ "О муниципальной службе в Российской Федерации"</t>
  </si>
  <si>
    <t xml:space="preserve">Ст.23;Пункт 1;П/пункт 5</t>
  </si>
  <si>
    <t xml:space="preserve">01.06.2007 - не установ</t>
  </si>
  <si>
    <t xml:space="preserve">5.2.24. Иные полномочия в соответствии с уставами муниципальных образований</t>
  </si>
  <si>
    <t xml:space="preserve">6824</t>
  </si>
  <si>
    <t xml:space="preserve">Ст.34</t>
  </si>
  <si>
    <t xml:space="preserve">Расходные обязательства по прочим вопросам местного значения и прочим полномочиям
Консолидированный свод реестров расходных обязательств муниципальных образований, входящих в состав субъекта Российской Федерации</t>
  </si>
  <si>
    <t xml:space="preserve">01    11
01    13
</t>
  </si>
  <si>
    <t xml:space="preserve">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</si>
  <si>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 xml:space="preserve">7300</t>
  </si>
  <si>
    <t xml:space="preserve">5.4.1. за счет субвенций, предоставленных из федерального бюджета, всего</t>
  </si>
  <si>
    <t xml:space="preserve">7301</t>
  </si>
  <si>
    <t xml:space="preserve">5.4.1.3. на осуществление воинского учета на территориях, на которых отсутствуют структурные подразделения военных комиссариатов</t>
  </si>
  <si>
    <t xml:space="preserve">7304</t>
  </si>
  <si>
    <t xml:space="preserve">Федеральный Закон от 28.03.1998 № 53-ФЗ "О воинской обязанности и военной службе"</t>
  </si>
  <si>
    <t xml:space="preserve">Ст.8;ПодСт. 2</t>
  </si>
  <si>
    <t xml:space="preserve">02.04.1998 - не установ</t>
  </si>
  <si>
    <t xml:space="preserve">Закон Курской области от 24.03.2008 № 12-ЗКО "Об утверждении методики распределения между бюджетами муниципальных образований субвенций из областного бюджета на осуществление органами местного самоуправления полномочий по первичному воинскому учету на территориях, где отсутствуют военные комиссариаты"</t>
  </si>
  <si>
    <t xml:space="preserve">02.04.2008 - не установ</t>
  </si>
  <si>
    <t xml:space="preserve">не определен</t>
  </si>
  <si>
    <t xml:space="preserve">02    03
</t>
  </si>
  <si>
    <t xml:space="preserve">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</si>
  <si>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 xml:space="preserve">7700</t>
  </si>
  <si>
    <t xml:space="preserve">5.6.2. по предоставлению иных межбюджетных трансфертов, всего</t>
  </si>
  <si>
    <t xml:space="preserve">7800</t>
  </si>
  <si>
    <t xml:space="preserve">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</si>
  <si>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 xml:space="preserve">7801</t>
  </si>
  <si>
    <t xml:space="preserve">5.6.2.1.1. осуществление контроля за исполнением бюджета поселения </t>
  </si>
  <si>
    <t xml:space="preserve">7802</t>
  </si>
  <si>
    <t xml:space="preserve">Ст.14;Пункт 1</t>
  </si>
  <si>
    <t xml:space="preserve">01    04
01    06
</t>
  </si>
  <si>
    <t xml:space="preserve"> Итого расходных обязательств муниципальных образований, без учета внутренних оборотов</t>
  </si>
  <si>
    <t xml:space="preserve">10600</t>
  </si>
  <si>
    <t xml:space="preserve"> Итого расходных обязательств муниципальных образований</t>
  </si>
  <si>
    <t xml:space="preserve">10700</t>
  </si>
  <si>
    <t xml:space="preserve">(подпись)</t>
  </si>
  <si>
    <t xml:space="preserve">(расшифровка подписи)</t>
  </si>
</sst>
</file>

<file path=xl/styles.xml><?xml version="1.0" encoding="utf-8"?>
<styleSheet xmlns="http://schemas.openxmlformats.org/spreadsheetml/2006/main">
  <numFmts count="3">
    <numFmt numFmtId="164" formatCode="General"/>
    <numFmt numFmtId="165" formatCode="###\ ###\ ###\ ###\ ##0.0"/>
    <numFmt numFmtId="166" formatCode="0.0"/>
  </numFmts>
  <fonts count="27">
    <font>
      <sz val="11"/>
      <color rgb="FF000000"/>
      <name val="Calibri"/>
      <family val="2"/>
      <charset val="1"/>
    </font>
    <font>
      <sz val="10"/>
      <name val="Arial"/>
      <family val="0"/>
      <charset val="204"/>
    </font>
    <font>
      <sz val="10"/>
      <name val="Arial"/>
      <family val="0"/>
      <charset val="204"/>
    </font>
    <font>
      <sz val="10"/>
      <name val="Arial"/>
      <family val="0"/>
      <charset val="204"/>
    </font>
    <font>
      <b val="true"/>
      <sz val="18"/>
      <color rgb="FF000000"/>
      <name val="Arial"/>
      <family val="2"/>
      <charset val="204"/>
    </font>
    <font>
      <sz val="10"/>
      <color rgb="FF000000"/>
      <name val="Arial"/>
      <family val="0"/>
      <charset val="1"/>
    </font>
    <font>
      <sz val="7"/>
      <color rgb="FF000000"/>
      <name val="Arial Narrow"/>
      <family val="0"/>
      <charset val="1"/>
    </font>
    <font>
      <b val="true"/>
      <sz val="14"/>
      <color rgb="FF000000"/>
      <name val="Arial"/>
      <family val="0"/>
      <charset val="1"/>
    </font>
    <font>
      <b val="true"/>
      <sz val="10"/>
      <color rgb="FF000000"/>
      <name val="Arial"/>
      <family val="0"/>
      <charset val="1"/>
    </font>
    <font>
      <sz val="10"/>
      <color rgb="FF000000"/>
      <name val="Arial"/>
      <family val="2"/>
      <charset val="204"/>
    </font>
    <font>
      <b val="true"/>
      <sz val="13"/>
      <color rgb="FF000000"/>
      <name val="Arial"/>
      <family val="0"/>
      <charset val="1"/>
    </font>
    <font>
      <b val="true"/>
      <sz val="13"/>
      <color rgb="FF000000"/>
      <name val="Arial"/>
      <family val="0"/>
      <charset val="204"/>
    </font>
    <font>
      <b val="true"/>
      <sz val="9"/>
      <color rgb="FF000000"/>
      <name val="Arial"/>
      <family val="0"/>
      <charset val="1"/>
    </font>
    <font>
      <sz val="9"/>
      <color rgb="FF000000"/>
      <name val="Arial"/>
      <family val="0"/>
      <charset val="1"/>
    </font>
    <font>
      <sz val="9"/>
      <color rgb="FF000000"/>
      <name val="Arial Narrow"/>
      <family val="0"/>
      <charset val="1"/>
    </font>
    <font>
      <sz val="8"/>
      <color rgb="FF000000"/>
      <name val="Arial Narrow"/>
      <family val="0"/>
      <charset val="1"/>
    </font>
    <font>
      <sz val="8"/>
      <color rgb="FF000000"/>
      <name val="Arial"/>
      <family val="0"/>
      <charset val="1"/>
    </font>
    <font>
      <sz val="9"/>
      <name val="Arial Narrow"/>
      <family val="2"/>
      <charset val="204"/>
    </font>
    <font>
      <sz val="9"/>
      <name val="Arial Narrow"/>
      <family val="0"/>
      <charset val="1"/>
    </font>
    <font>
      <sz val="9"/>
      <color rgb="FF00B050"/>
      <name val="Arial Narrow"/>
      <family val="2"/>
      <charset val="204"/>
    </font>
    <font>
      <sz val="11"/>
      <color rgb="FF00B050"/>
      <name val="Calibri"/>
      <family val="2"/>
      <charset val="1"/>
    </font>
    <font>
      <sz val="11"/>
      <name val="Calibri"/>
      <family val="2"/>
      <charset val="1"/>
    </font>
    <font>
      <sz val="9"/>
      <name val="Arial"/>
      <family val="2"/>
      <charset val="204"/>
    </font>
    <font>
      <sz val="10"/>
      <name val="Arial"/>
      <family val="2"/>
      <charset val="204"/>
    </font>
    <font>
      <sz val="7"/>
      <name val="Arial"/>
      <family val="2"/>
      <charset val="204"/>
    </font>
    <font>
      <sz val="7"/>
      <name val="Arial"/>
      <family val="0"/>
      <charset val="1"/>
    </font>
    <font>
      <sz val="10"/>
      <name val="Arial"/>
      <family val="0"/>
      <charset val="1"/>
    </font>
  </fonts>
  <fills count="2">
    <fill>
      <patternFill patternType="none"/>
    </fill>
    <fill>
      <patternFill patternType="gray125"/>
    </fill>
  </fills>
  <borders count="6">
    <border diagonalUp="false" diagonalDown="false">
      <left/>
      <right/>
      <top/>
      <bottom/>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right/>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0" applyFont="true" applyBorder="true" applyAlignment="true" applyProtection="false">
      <alignment horizontal="center" vertical="top" textRotation="0" wrapText="true" indent="0" shrinkToFit="false" readingOrder="1"/>
      <protection locked="true" hidden="false"/>
    </xf>
    <xf numFmtId="164" fontId="5" fillId="0" borderId="0" xfId="20" applyFont="true" applyBorder="true" applyAlignment="true" applyProtection="false">
      <alignment horizontal="general" vertical="top" textRotation="0" wrapText="true" indent="0" shrinkToFit="false" readingOrder="1"/>
      <protection locked="true" hidden="false"/>
    </xf>
    <xf numFmtId="164" fontId="6" fillId="0" borderId="0" xfId="20" applyFont="true" applyBorder="true" applyAlignment="true" applyProtection="false">
      <alignment horizontal="left" vertical="top" textRotation="0" wrapText="true" indent="0" shrinkToFit="false" readingOrder="1"/>
      <protection locked="true" hidden="false"/>
    </xf>
    <xf numFmtId="164" fontId="7" fillId="0" borderId="0" xfId="20" applyFont="true" applyBorder="true" applyAlignment="true" applyProtection="false">
      <alignment horizontal="center" vertical="top" textRotation="0" wrapText="true" indent="0" shrinkToFit="false" readingOrder="1"/>
      <protection locked="true" hidden="false"/>
    </xf>
    <xf numFmtId="164" fontId="8" fillId="0" borderId="0" xfId="20" applyFont="true" applyBorder="true" applyAlignment="true" applyProtection="false">
      <alignment horizontal="center" vertical="top" textRotation="0" wrapText="true" indent="0" shrinkToFit="false" readingOrder="1"/>
      <protection locked="true" hidden="false"/>
    </xf>
    <xf numFmtId="164" fontId="9" fillId="0" borderId="0" xfId="20" applyFont="true" applyBorder="true" applyAlignment="true" applyProtection="false">
      <alignment horizontal="center" vertical="top" textRotation="0" wrapText="true" indent="0" shrinkToFit="false" readingOrder="1"/>
      <protection locked="true" hidden="false"/>
    </xf>
    <xf numFmtId="164" fontId="5" fillId="0" borderId="0" xfId="20" applyFont="true" applyBorder="true" applyAlignment="true" applyProtection="false">
      <alignment horizontal="center" vertical="top" textRotation="0" wrapText="true" indent="0" shrinkToFit="false" readingOrder="1"/>
      <protection locked="true" hidden="false"/>
    </xf>
    <xf numFmtId="164" fontId="10" fillId="0" borderId="0" xfId="20" applyFont="true" applyBorder="true" applyAlignment="true" applyProtection="false">
      <alignment horizontal="center" vertical="top" textRotation="0" wrapText="true" indent="0" shrinkToFit="false" readingOrder="1"/>
      <protection locked="true" hidden="false"/>
    </xf>
    <xf numFmtId="164" fontId="11" fillId="0" borderId="0" xfId="20" applyFont="true" applyBorder="true" applyAlignment="true" applyProtection="false">
      <alignment horizontal="center" vertical="top" textRotation="0" wrapText="true" indent="0" shrinkToFit="false" readingOrder="1"/>
      <protection locked="true" hidden="false"/>
    </xf>
    <xf numFmtId="164" fontId="12" fillId="0" borderId="0" xfId="20" applyFont="true" applyBorder="true" applyAlignment="true" applyProtection="false">
      <alignment horizontal="general" vertical="top" textRotation="0" wrapText="true" indent="0" shrinkToFit="false" readingOrder="1"/>
      <protection locked="true" hidden="false"/>
    </xf>
    <xf numFmtId="164" fontId="13" fillId="0" borderId="0" xfId="20" applyFont="true" applyBorder="true" applyAlignment="true" applyProtection="false">
      <alignment horizontal="general" vertical="top" textRotation="0" wrapText="true" indent="0" shrinkToFit="false" readingOrder="1"/>
      <protection locked="true" hidden="false"/>
    </xf>
    <xf numFmtId="164" fontId="14" fillId="0" borderId="1" xfId="20" applyFont="true" applyBorder="true" applyAlignment="true" applyProtection="false">
      <alignment horizontal="center" vertical="top" textRotation="0" wrapText="true" indent="0" shrinkToFit="false" readingOrder="1"/>
      <protection locked="true" hidden="false"/>
    </xf>
    <xf numFmtId="164" fontId="14" fillId="0" borderId="2" xfId="20" applyFont="true" applyBorder="true" applyAlignment="true" applyProtection="false">
      <alignment horizontal="center" vertical="top" textRotation="0" wrapText="true" indent="0" shrinkToFit="false" readingOrder="1"/>
      <protection locked="true" hidden="false"/>
    </xf>
    <xf numFmtId="164" fontId="14" fillId="0" borderId="3" xfId="20" applyFont="true" applyBorder="true" applyAlignment="true" applyProtection="false">
      <alignment horizontal="center" vertical="top" textRotation="0" wrapText="true" indent="0" shrinkToFit="false" readingOrder="1"/>
      <protection locked="true" hidden="false"/>
    </xf>
    <xf numFmtId="164" fontId="14" fillId="0" borderId="3" xfId="20" applyFont="true" applyBorder="true" applyAlignment="true" applyProtection="false">
      <alignment horizontal="center" vertical="bottom" textRotation="0" wrapText="true" indent="0" shrinkToFit="false" readingOrder="1"/>
      <protection locked="true" hidden="false"/>
    </xf>
    <xf numFmtId="164" fontId="14" fillId="0" borderId="4" xfId="20" applyFont="true" applyBorder="true" applyAlignment="true" applyProtection="false">
      <alignment horizontal="center" vertical="top" textRotation="0" wrapText="true" indent="0" shrinkToFit="false" readingOrder="1"/>
      <protection locked="true" hidden="false"/>
    </xf>
    <xf numFmtId="164" fontId="15" fillId="0" borderId="2" xfId="20" applyFont="true" applyBorder="true" applyAlignment="true" applyProtection="false">
      <alignment horizontal="center" vertical="top" textRotation="0" wrapText="true" indent="0" shrinkToFit="false" readingOrder="1"/>
      <protection locked="true" hidden="false"/>
    </xf>
    <xf numFmtId="164" fontId="15" fillId="0" borderId="4" xfId="20" applyFont="true" applyBorder="true" applyAlignment="true" applyProtection="false">
      <alignment horizontal="center" vertical="top" textRotation="0" wrapText="true" indent="0" shrinkToFit="false" readingOrder="1"/>
      <protection locked="true" hidden="false"/>
    </xf>
    <xf numFmtId="164" fontId="15" fillId="0" borderId="2" xfId="20" applyFont="true" applyBorder="true" applyAlignment="true" applyProtection="false">
      <alignment horizontal="center" vertical="center" textRotation="0" wrapText="true" indent="0" shrinkToFit="false" readingOrder="1"/>
      <protection locked="true" hidden="false"/>
    </xf>
    <xf numFmtId="164" fontId="16" fillId="0" borderId="2" xfId="20" applyFont="true" applyBorder="true" applyAlignment="true" applyProtection="false">
      <alignment horizontal="center" vertical="top" textRotation="0" wrapText="true" indent="0" shrinkToFit="false" readingOrder="1"/>
      <protection locked="true" hidden="false"/>
    </xf>
    <xf numFmtId="164" fontId="17" fillId="0" borderId="1" xfId="20" applyFont="true" applyBorder="true" applyAlignment="true" applyProtection="false">
      <alignment horizontal="general" vertical="top" textRotation="0" wrapText="true" indent="0" shrinkToFit="false" readingOrder="1"/>
      <protection locked="true" hidden="false"/>
    </xf>
    <xf numFmtId="164" fontId="17" fillId="0" borderId="1" xfId="20" applyFont="true" applyBorder="true" applyAlignment="true" applyProtection="false">
      <alignment horizontal="center" vertical="top" textRotation="0" wrapText="true" indent="0" shrinkToFit="false" readingOrder="1"/>
      <protection locked="true" hidden="false"/>
    </xf>
    <xf numFmtId="164" fontId="17" fillId="0" borderId="1" xfId="20" applyFont="true" applyBorder="true" applyAlignment="true" applyProtection="false">
      <alignment horizontal="right" vertical="top" textRotation="0" wrapText="true" indent="0" shrinkToFit="false" readingOrder="1"/>
      <protection locked="true" hidden="false"/>
    </xf>
    <xf numFmtId="165" fontId="18" fillId="0" borderId="1" xfId="20" applyFont="true" applyBorder="true" applyAlignment="true" applyProtection="false">
      <alignment horizontal="right" vertical="top" textRotation="0" wrapText="true" indent="0" shrinkToFit="false" readingOrder="1"/>
      <protection locked="true" hidden="false"/>
    </xf>
    <xf numFmtId="165" fontId="18" fillId="0" borderId="1" xfId="20" applyFont="true" applyBorder="true" applyAlignment="true" applyProtection="false">
      <alignment horizontal="general" vertical="top" textRotation="0" wrapText="true" indent="0" shrinkToFit="false" readingOrder="1"/>
      <protection locked="true" hidden="false"/>
    </xf>
    <xf numFmtId="164" fontId="18" fillId="0" borderId="1" xfId="20" applyFont="true" applyBorder="true" applyAlignment="true" applyProtection="false">
      <alignment horizontal="general" vertical="top" textRotation="0" wrapText="true" indent="0" shrinkToFit="false" readingOrder="1"/>
      <protection locked="true" hidden="false"/>
    </xf>
    <xf numFmtId="165" fontId="17" fillId="0" borderId="1" xfId="20" applyFont="true" applyBorder="true" applyAlignment="true" applyProtection="false">
      <alignment horizontal="general" vertical="top" textRotation="0" wrapText="true" indent="0" shrinkToFit="false" readingOrder="1"/>
      <protection locked="true" hidden="false"/>
    </xf>
    <xf numFmtId="165" fontId="19" fillId="0" borderId="1" xfId="20" applyFont="true" applyBorder="true" applyAlignment="true" applyProtection="false">
      <alignment horizontal="right" vertical="top" textRotation="0" wrapText="true" indent="0" shrinkToFit="false" readingOrder="1"/>
      <protection locked="true" hidden="false"/>
    </xf>
    <xf numFmtId="165" fontId="19" fillId="0" borderId="1" xfId="20" applyFont="true" applyBorder="true" applyAlignment="true" applyProtection="false">
      <alignment horizontal="general" vertical="top" textRotation="0" wrapText="true" indent="0" shrinkToFit="false" readingOrder="1"/>
      <protection locked="true" hidden="false"/>
    </xf>
    <xf numFmtId="164" fontId="19" fillId="0" borderId="1" xfId="20" applyFont="true" applyBorder="true" applyAlignment="true" applyProtection="false">
      <alignment horizontal="general" vertical="top" textRotation="0" wrapText="true" indent="0" shrinkToFit="false" readingOrder="1"/>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6" fontId="17" fillId="0" borderId="1" xfId="20" applyFont="true" applyBorder="true" applyAlignment="true" applyProtection="false">
      <alignment horizontal="general" vertical="top" textRotation="0" wrapText="true" indent="0" shrinkToFit="false" readingOrder="1"/>
      <protection locked="true" hidden="false"/>
    </xf>
    <xf numFmtId="166" fontId="17" fillId="0" borderId="1" xfId="20" applyFont="true" applyBorder="true" applyAlignment="true" applyProtection="false">
      <alignment horizontal="right" vertical="top" textRotation="0" wrapText="true" indent="0" shrinkToFit="false" readingOrder="1"/>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8" fillId="0" borderId="1" xfId="20" applyFont="true" applyBorder="true" applyAlignment="true" applyProtection="false">
      <alignment horizontal="right" vertical="top" textRotation="0" wrapText="true" indent="0" shrinkToFit="false" readingOrder="1"/>
      <protection locked="true" hidden="false"/>
    </xf>
    <xf numFmtId="164" fontId="17" fillId="0" borderId="2" xfId="20" applyFont="true" applyBorder="true" applyAlignment="true" applyProtection="false">
      <alignment horizontal="general" vertical="top" textRotation="0" wrapText="true" indent="0" shrinkToFit="false" readingOrder="1"/>
      <protection locked="true" hidden="false"/>
    </xf>
    <xf numFmtId="164" fontId="17" fillId="0" borderId="2" xfId="20" applyFont="true" applyBorder="true" applyAlignment="true" applyProtection="false">
      <alignment horizontal="center" vertical="top" textRotation="0" wrapText="true" indent="0" shrinkToFit="false" readingOrder="1"/>
      <protection locked="true" hidden="false"/>
    </xf>
    <xf numFmtId="164" fontId="17" fillId="0" borderId="2" xfId="20" applyFont="true" applyBorder="true" applyAlignment="true" applyProtection="false">
      <alignment horizontal="right" vertical="top" textRotation="0" wrapText="true" indent="0" shrinkToFit="false" readingOrder="1"/>
      <protection locked="true" hidden="false"/>
    </xf>
    <xf numFmtId="165" fontId="18" fillId="0" borderId="2" xfId="20" applyFont="true" applyBorder="true" applyAlignment="true" applyProtection="false">
      <alignment horizontal="right" vertical="top" textRotation="0" wrapText="true" indent="0" shrinkToFit="false" readingOrder="1"/>
      <protection locked="true" hidden="false"/>
    </xf>
    <xf numFmtId="165" fontId="18" fillId="0" borderId="2" xfId="20" applyFont="true" applyBorder="true" applyAlignment="true" applyProtection="false">
      <alignment horizontal="general" vertical="top" textRotation="0" wrapText="true" indent="0" shrinkToFit="false" readingOrder="1"/>
      <protection locked="true" hidden="false"/>
    </xf>
    <xf numFmtId="164" fontId="18" fillId="0" borderId="2" xfId="20" applyFont="true" applyBorder="true" applyAlignment="true" applyProtection="false">
      <alignment horizontal="general" vertical="top" textRotation="0" wrapText="true" indent="0" shrinkToFit="false" readingOrder="1"/>
      <protection locked="true" hidden="false"/>
    </xf>
    <xf numFmtId="165" fontId="17" fillId="0" borderId="2" xfId="20" applyFont="true" applyBorder="true" applyAlignment="true" applyProtection="false">
      <alignment horizontal="general" vertical="top" textRotation="0" wrapText="true" indent="0" shrinkToFit="false" readingOrder="1"/>
      <protection locked="true" hidden="false"/>
    </xf>
    <xf numFmtId="164" fontId="22" fillId="0" borderId="0" xfId="20" applyFont="true" applyBorder="true" applyAlignment="true" applyProtection="false">
      <alignment horizontal="center" vertical="bottom" textRotation="0" wrapText="true" indent="0" shrinkToFit="false" readingOrder="1"/>
      <protection locked="true" hidden="false"/>
    </xf>
    <xf numFmtId="164" fontId="23" fillId="0" borderId="0" xfId="20" applyFont="true" applyBorder="true" applyAlignment="true" applyProtection="false">
      <alignment horizontal="center" vertical="top" textRotation="0" wrapText="true" indent="0" shrinkToFit="false" readingOrder="1"/>
      <protection locked="true" hidden="false"/>
    </xf>
    <xf numFmtId="164" fontId="24" fillId="0" borderId="0" xfId="20" applyFont="true" applyBorder="true" applyAlignment="true" applyProtection="false">
      <alignment horizontal="center" vertical="top" textRotation="0" wrapText="true" indent="0" shrinkToFit="false" readingOrder="1"/>
      <protection locked="true" hidden="false"/>
    </xf>
    <xf numFmtId="164" fontId="24" fillId="0" borderId="5" xfId="20" applyFont="true" applyBorder="true" applyAlignment="true" applyProtection="false">
      <alignment horizontal="center" vertical="top" textRotation="0" wrapText="true" indent="0" shrinkToFit="false" readingOrder="1"/>
      <protection locked="true" hidden="false"/>
    </xf>
    <xf numFmtId="164" fontId="25" fillId="0" borderId="0" xfId="20" applyFont="true" applyBorder="true" applyAlignment="true" applyProtection="false">
      <alignment horizontal="center" vertical="top" textRotation="0" wrapText="true" indent="0" shrinkToFit="false" readingOrder="1"/>
      <protection locked="true" hidden="false"/>
    </xf>
    <xf numFmtId="164" fontId="25" fillId="0" borderId="5" xfId="20" applyFont="true" applyBorder="true" applyAlignment="true" applyProtection="false">
      <alignment horizontal="center" vertical="top" textRotation="0" wrapText="true" indent="0" shrinkToFit="false" readingOrder="1"/>
      <protection locked="true" hidden="false"/>
    </xf>
    <xf numFmtId="164" fontId="26" fillId="0" borderId="0" xfId="20" applyFont="true" applyBorder="true" applyAlignment="true" applyProtection="false">
      <alignment horizontal="center" vertical="bottom" textRotation="0" wrapText="true" indent="0" shrinkToFit="false" readingOrder="1"/>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22"/>
  <sheetViews>
    <sheetView showFormulas="false" showGridLines="true" showRowColHeaders="true" showZeros="true" rightToLeft="false" tabSelected="true" showOutlineSymbols="true" defaultGridColor="true" view="normal" topLeftCell="A7" colorId="64" zoomScale="85" zoomScaleNormal="85" zoomScalePageLayoutView="100" workbookViewId="0">
      <pane xSplit="1" ySplit="0" topLeftCell="B7" activePane="topRight" state="frozen"/>
      <selection pane="topLeft" activeCell="A7" activeCellId="0" sqref="A7"/>
      <selection pane="topRight" activeCell="AT38" activeCellId="0" sqref="AT38"/>
    </sheetView>
  </sheetViews>
  <sheetFormatPr defaultColWidth="8.7578125" defaultRowHeight="13.8" zeroHeight="false" outlineLevelRow="0" outlineLevelCol="0"/>
  <cols>
    <col collapsed="false" customWidth="true" hidden="false" outlineLevel="0" max="1" min="1" style="0" width="36.19"/>
    <col collapsed="false" customWidth="true" hidden="false" outlineLevel="0" max="2" min="2" style="0" width="3.86"/>
    <col collapsed="false" customWidth="true" hidden="false" outlineLevel="0" max="3" min="3" style="0" width="3.14"/>
    <col collapsed="false" customWidth="true" hidden="false" outlineLevel="0" max="4" min="4" style="0" width="1.85"/>
    <col collapsed="false" customWidth="true" hidden="false" outlineLevel="0" max="5" min="5" style="0" width="16.83"/>
    <col collapsed="false" customWidth="true" hidden="false" outlineLevel="0" max="6" min="6" style="0" width="2.72"/>
    <col collapsed="false" customWidth="true" hidden="false" outlineLevel="0" max="7" min="7" style="0" width="7.41"/>
    <col collapsed="false" customWidth="true" hidden="false" outlineLevel="0" max="8" min="8" style="0" width="16.07"/>
    <col collapsed="false" customWidth="true" hidden="true" outlineLevel="0" max="9" min="9" style="0" width="21.29"/>
    <col collapsed="false" customWidth="true" hidden="true" outlineLevel="0" max="10" min="10" style="0" width="5.28"/>
    <col collapsed="false" customWidth="true" hidden="true" outlineLevel="0" max="11" min="11" style="0" width="2.57"/>
    <col collapsed="false" customWidth="true" hidden="true" outlineLevel="0" max="12" min="12" style="0" width="9"/>
    <col collapsed="false" customWidth="true" hidden="true" outlineLevel="0" max="13" min="13" style="0" width="6.15"/>
    <col collapsed="false" customWidth="true" hidden="true" outlineLevel="0" max="14" min="14" style="0" width="21.29"/>
    <col collapsed="false" customWidth="true" hidden="true" outlineLevel="0" max="16" min="15" style="0" width="9.42"/>
    <col collapsed="false" customWidth="true" hidden="true" outlineLevel="0" max="17" min="17" style="0" width="21.29"/>
    <col collapsed="false" customWidth="true" hidden="true" outlineLevel="0" max="18" min="18" style="0" width="8.14"/>
    <col collapsed="false" customWidth="true" hidden="true" outlineLevel="0" max="19" min="19" style="0" width="7.57"/>
    <col collapsed="false" customWidth="true" hidden="true" outlineLevel="0" max="20" min="20" style="0" width="5.14"/>
    <col collapsed="false" customWidth="true" hidden="true" outlineLevel="0" max="21" min="21" style="0" width="21.29"/>
    <col collapsed="false" customWidth="true" hidden="true" outlineLevel="0" max="22" min="22" style="0" width="8.29"/>
    <col collapsed="false" customWidth="true" hidden="true" outlineLevel="0" max="23" min="23" style="0" width="9.42"/>
    <col collapsed="false" customWidth="true" hidden="true" outlineLevel="0" max="24" min="24" style="0" width="20.14"/>
    <col collapsed="false" customWidth="true" hidden="true" outlineLevel="0" max="25" min="25" style="0" width="7.57"/>
    <col collapsed="false" customWidth="true" hidden="true" outlineLevel="0" max="26" min="26" style="0" width="9"/>
    <col collapsed="false" customWidth="true" hidden="true" outlineLevel="0" max="27" min="27" style="0" width="21.29"/>
    <col collapsed="false" customWidth="true" hidden="true" outlineLevel="0" max="28" min="28" style="0" width="8.4"/>
    <col collapsed="false" customWidth="true" hidden="true" outlineLevel="0" max="29" min="29" style="0" width="9.42"/>
    <col collapsed="false" customWidth="true" hidden="true" outlineLevel="0" max="30" min="30" style="0" width="21.29"/>
    <col collapsed="false" customWidth="true" hidden="true" outlineLevel="0" max="32" min="31" style="0" width="8.57"/>
    <col collapsed="false" customWidth="true" hidden="false" outlineLevel="0" max="33" min="33" style="0" width="18"/>
    <col collapsed="false" customWidth="true" hidden="false" outlineLevel="0" max="34" min="34" style="0" width="6.15"/>
    <col collapsed="false" customWidth="true" hidden="false" outlineLevel="0" max="35" min="35" style="0" width="6.01"/>
    <col collapsed="false" customWidth="true" hidden="true" outlineLevel="0" max="36" min="36" style="0" width="11.57"/>
    <col collapsed="false" customWidth="false" hidden="true" outlineLevel="0" max="37" min="37" style="0" width="8.71"/>
    <col collapsed="false" customWidth="true" hidden="true" outlineLevel="0" max="38" min="38" style="0" width="11.86"/>
    <col collapsed="false" customWidth="true" hidden="true" outlineLevel="0" max="39" min="39" style="0" width="9.29"/>
    <col collapsed="false" customWidth="true" hidden="true" outlineLevel="0" max="40" min="40" style="0" width="11.57"/>
    <col collapsed="false" customWidth="false" hidden="true" outlineLevel="0" max="41" min="41" style="0" width="8.71"/>
    <col collapsed="false" customWidth="true" hidden="true" outlineLevel="0" max="42" min="42" style="0" width="11.99"/>
    <col collapsed="false" customWidth="true" hidden="true" outlineLevel="0" max="43" min="43" style="0" width="10.12"/>
    <col collapsed="false" customWidth="true" hidden="true" outlineLevel="0" max="44" min="44" style="0" width="11.57"/>
    <col collapsed="false" customWidth="true" hidden="true" outlineLevel="0" max="45" min="45" style="0" width="2.34"/>
    <col collapsed="false" customWidth="true" hidden="false" outlineLevel="0" max="47" min="46" style="0" width="13.89"/>
    <col collapsed="false" customWidth="true" hidden="false" outlineLevel="0" max="48" min="48" style="0" width="14.08"/>
    <col collapsed="false" customWidth="true" hidden="false" outlineLevel="0" max="49" min="49" style="0" width="12.52"/>
    <col collapsed="false" customWidth="true" hidden="false" outlineLevel="0" max="56" min="50" style="0" width="13.7"/>
    <col collapsed="false" customWidth="true" hidden="false" outlineLevel="0" max="57" min="57" style="0" width="13.14"/>
    <col collapsed="false" customWidth="true" hidden="false" outlineLevel="0" max="65" min="58" style="0" width="13.7"/>
    <col collapsed="false" customWidth="true" hidden="false" outlineLevel="0" max="1024" min="963" style="0" width="11.52"/>
  </cols>
  <sheetData>
    <row r="1" customFormat="false" ht="12" hidden="false" customHeight="true" outlineLevel="0" collapsed="false"/>
    <row r="2" customFormat="false" ht="9" hidden="false" customHeight="true" outlineLevel="0" collapsed="false"/>
    <row r="3" customFormat="false" ht="22.05" hidden="false" customHeight="true" outlineLevel="0" collapsed="false">
      <c r="A3" s="1" t="s">
        <v>0</v>
      </c>
      <c r="B3" s="1"/>
      <c r="C3" s="1"/>
      <c r="D3" s="1"/>
      <c r="E3" s="1"/>
      <c r="F3" s="1"/>
      <c r="G3" s="1"/>
      <c r="H3" s="1"/>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3"/>
      <c r="AZ3" s="3"/>
      <c r="BA3" s="3"/>
      <c r="BB3" s="3"/>
      <c r="BC3" s="3"/>
      <c r="BD3" s="3"/>
      <c r="BE3" s="3"/>
      <c r="BF3" s="3"/>
      <c r="BG3" s="3"/>
      <c r="BH3" s="3"/>
      <c r="BI3" s="3"/>
      <c r="BJ3" s="3"/>
      <c r="BK3" s="3"/>
      <c r="BL3" s="3"/>
      <c r="BM3" s="3"/>
    </row>
    <row r="4" customFormat="false" ht="17.9" hidden="false" customHeight="true" outlineLevel="0" collapsed="false">
      <c r="A4" s="4" t="s">
        <v>1</v>
      </c>
      <c r="B4" s="4"/>
      <c r="C4" s="4"/>
      <c r="D4" s="4"/>
      <c r="E4" s="4"/>
      <c r="F4" s="4"/>
      <c r="G4" s="4"/>
      <c r="H4" s="4"/>
      <c r="I4" s="4"/>
      <c r="J4" s="4"/>
      <c r="K4" s="4"/>
      <c r="L4" s="4"/>
      <c r="M4" s="4"/>
      <c r="N4" s="4"/>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row>
    <row r="5" customFormat="false" ht="15" hidden="false" customHeight="true" outlineLevel="0" collapsed="false">
      <c r="A5" s="6"/>
      <c r="B5" s="6"/>
      <c r="C5" s="6"/>
      <c r="D5" s="6"/>
      <c r="E5" s="6"/>
      <c r="F5" s="6"/>
      <c r="G5" s="6"/>
      <c r="H5" s="6"/>
      <c r="I5" s="6"/>
      <c r="J5" s="6"/>
      <c r="K5" s="6"/>
      <c r="L5" s="6"/>
      <c r="M5" s="6"/>
      <c r="N5" s="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row>
    <row r="6" customFormat="false" ht="46.75" hidden="false" customHeight="true" outlineLevel="0" collapsed="false">
      <c r="A6" s="8" t="s">
        <v>2</v>
      </c>
      <c r="B6" s="9" t="s">
        <v>3</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10"/>
      <c r="AV6" s="10"/>
      <c r="AW6" s="10"/>
      <c r="AX6" s="10"/>
      <c r="AY6" s="2"/>
      <c r="AZ6" s="2"/>
      <c r="BA6" s="2"/>
      <c r="BB6" s="2"/>
      <c r="BC6" s="2"/>
      <c r="BD6" s="2"/>
      <c r="BE6" s="2"/>
      <c r="BF6" s="2"/>
      <c r="BG6" s="2"/>
      <c r="BH6" s="2"/>
      <c r="BI6" s="2"/>
      <c r="BJ6" s="2"/>
      <c r="BK6" s="2"/>
      <c r="BL6" s="2"/>
      <c r="BM6" s="2"/>
    </row>
    <row r="7" customFormat="false" ht="15" hidden="false" customHeight="true" outlineLevel="0" collapsed="false">
      <c r="A7" s="11" t="s">
        <v>4</v>
      </c>
      <c r="B7" s="11"/>
      <c r="C7" s="11"/>
      <c r="D7" s="11"/>
      <c r="E7" s="11"/>
      <c r="F7" s="11"/>
      <c r="G7" s="11"/>
      <c r="H7" s="11"/>
      <c r="I7" s="10" t="s">
        <v>5</v>
      </c>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2"/>
      <c r="AZ7" s="2"/>
      <c r="BA7" s="2"/>
      <c r="BB7" s="2"/>
      <c r="BC7" s="2"/>
      <c r="BD7" s="2"/>
      <c r="BE7" s="2"/>
      <c r="BF7" s="2"/>
      <c r="BG7" s="2"/>
      <c r="BH7" s="2"/>
      <c r="BI7" s="2"/>
      <c r="BJ7" s="2"/>
      <c r="BK7" s="2"/>
      <c r="BL7" s="2"/>
      <c r="BM7" s="2"/>
    </row>
    <row r="8" customFormat="false" ht="15" hidden="false" customHeight="true" outlineLevel="0" collapsed="false">
      <c r="A8" s="11" t="s">
        <v>6</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2"/>
      <c r="AZ8" s="2"/>
      <c r="BA8" s="2"/>
      <c r="BB8" s="2"/>
      <c r="BC8" s="2"/>
      <c r="BD8" s="2"/>
      <c r="BE8" s="2"/>
      <c r="BF8" s="2"/>
      <c r="BG8" s="2"/>
      <c r="BH8" s="2"/>
      <c r="BI8" s="2"/>
      <c r="BJ8" s="2"/>
      <c r="BK8" s="2"/>
      <c r="BL8" s="2"/>
      <c r="BM8" s="2"/>
    </row>
    <row r="9" customFormat="false" ht="27" hidden="false" customHeight="true" outlineLevel="0" collapsed="false">
      <c r="A9" s="12" t="s">
        <v>7</v>
      </c>
      <c r="B9" s="12"/>
      <c r="C9" s="12"/>
      <c r="D9" s="13" t="s">
        <v>8</v>
      </c>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2"/>
      <c r="AH9" s="12"/>
      <c r="AI9" s="12"/>
      <c r="AJ9" s="13" t="s">
        <v>9</v>
      </c>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row>
    <row r="10" customFormat="false" ht="15" hidden="false" customHeight="true" outlineLevel="0" collapsed="false">
      <c r="A10" s="14"/>
      <c r="B10" s="14"/>
      <c r="C10" s="14"/>
      <c r="D10" s="13" t="s">
        <v>10</v>
      </c>
      <c r="E10" s="13"/>
      <c r="F10" s="13"/>
      <c r="G10" s="13"/>
      <c r="H10" s="13"/>
      <c r="I10" s="13"/>
      <c r="J10" s="13"/>
      <c r="K10" s="13"/>
      <c r="L10" s="13"/>
      <c r="M10" s="13"/>
      <c r="N10" s="13"/>
      <c r="O10" s="13"/>
      <c r="P10" s="13"/>
      <c r="Q10" s="13"/>
      <c r="R10" s="13"/>
      <c r="S10" s="13"/>
      <c r="T10" s="13"/>
      <c r="U10" s="13"/>
      <c r="V10" s="13"/>
      <c r="W10" s="13"/>
      <c r="X10" s="13"/>
      <c r="Y10" s="13"/>
      <c r="Z10" s="13"/>
      <c r="AA10" s="13" t="s">
        <v>11</v>
      </c>
      <c r="AB10" s="13"/>
      <c r="AC10" s="13"/>
      <c r="AD10" s="13"/>
      <c r="AE10" s="13"/>
      <c r="AF10" s="13"/>
      <c r="AG10" s="14"/>
      <c r="AH10" s="14"/>
      <c r="AI10" s="14"/>
      <c r="AJ10" s="13" t="s">
        <v>12</v>
      </c>
      <c r="AK10" s="13"/>
      <c r="AL10" s="13"/>
      <c r="AM10" s="13"/>
      <c r="AN10" s="13"/>
      <c r="AO10" s="13"/>
      <c r="AP10" s="13"/>
      <c r="AQ10" s="13"/>
      <c r="AR10" s="13"/>
      <c r="AS10" s="13"/>
      <c r="AT10" s="12" t="s">
        <v>13</v>
      </c>
      <c r="AU10" s="12"/>
      <c r="AV10" s="12"/>
      <c r="AW10" s="12"/>
      <c r="AX10" s="12"/>
      <c r="AY10" s="12" t="s">
        <v>14</v>
      </c>
      <c r="AZ10" s="12"/>
      <c r="BA10" s="12"/>
      <c r="BB10" s="12"/>
      <c r="BC10" s="12"/>
      <c r="BD10" s="13" t="s">
        <v>15</v>
      </c>
      <c r="BE10" s="13"/>
      <c r="BF10" s="13"/>
      <c r="BG10" s="13"/>
      <c r="BH10" s="13"/>
      <c r="BI10" s="13"/>
      <c r="BJ10" s="13"/>
      <c r="BK10" s="13"/>
      <c r="BL10" s="13"/>
      <c r="BM10" s="13"/>
    </row>
    <row r="11" customFormat="false" ht="15" hidden="false" customHeight="true" outlineLevel="0" collapsed="false">
      <c r="A11" s="14"/>
      <c r="B11" s="14"/>
      <c r="C11" s="14"/>
      <c r="D11" s="13" t="s">
        <v>16</v>
      </c>
      <c r="E11" s="13"/>
      <c r="F11" s="13"/>
      <c r="G11" s="13"/>
      <c r="H11" s="13"/>
      <c r="I11" s="13" t="s">
        <v>17</v>
      </c>
      <c r="J11" s="13"/>
      <c r="K11" s="13"/>
      <c r="L11" s="13"/>
      <c r="M11" s="13"/>
      <c r="N11" s="13" t="s">
        <v>18</v>
      </c>
      <c r="O11" s="13"/>
      <c r="P11" s="13"/>
      <c r="Q11" s="13" t="s">
        <v>19</v>
      </c>
      <c r="R11" s="13"/>
      <c r="S11" s="13"/>
      <c r="T11" s="13"/>
      <c r="U11" s="13" t="s">
        <v>20</v>
      </c>
      <c r="V11" s="13"/>
      <c r="W11" s="13"/>
      <c r="X11" s="13" t="s">
        <v>21</v>
      </c>
      <c r="Y11" s="13"/>
      <c r="Z11" s="13"/>
      <c r="AA11" s="13" t="s">
        <v>22</v>
      </c>
      <c r="AB11" s="13"/>
      <c r="AC11" s="13"/>
      <c r="AD11" s="13" t="s">
        <v>23</v>
      </c>
      <c r="AE11" s="13"/>
      <c r="AF11" s="13"/>
      <c r="AG11" s="15" t="s">
        <v>24</v>
      </c>
      <c r="AH11" s="14" t="s">
        <v>25</v>
      </c>
      <c r="AI11" s="14"/>
      <c r="AJ11" s="13" t="s">
        <v>26</v>
      </c>
      <c r="AK11" s="13"/>
      <c r="AL11" s="13" t="s">
        <v>27</v>
      </c>
      <c r="AM11" s="13"/>
      <c r="AN11" s="13" t="s">
        <v>28</v>
      </c>
      <c r="AO11" s="13"/>
      <c r="AP11" s="13" t="s">
        <v>29</v>
      </c>
      <c r="AQ11" s="13"/>
      <c r="AR11" s="13" t="s">
        <v>30</v>
      </c>
      <c r="AS11" s="13"/>
      <c r="AT11" s="12"/>
      <c r="AU11" s="12"/>
      <c r="AV11" s="12"/>
      <c r="AW11" s="12"/>
      <c r="AX11" s="12"/>
      <c r="AY11" s="12"/>
      <c r="AZ11" s="12"/>
      <c r="BA11" s="12"/>
      <c r="BB11" s="12"/>
      <c r="BC11" s="12"/>
      <c r="BD11" s="13" t="s">
        <v>31</v>
      </c>
      <c r="BE11" s="13"/>
      <c r="BF11" s="13"/>
      <c r="BG11" s="13"/>
      <c r="BH11" s="13"/>
      <c r="BI11" s="13" t="s">
        <v>32</v>
      </c>
      <c r="BJ11" s="13"/>
      <c r="BK11" s="13"/>
      <c r="BL11" s="13"/>
      <c r="BM11" s="13"/>
    </row>
    <row r="12" customFormat="false" ht="81" hidden="false" customHeight="true" outlineLevel="0" collapsed="false">
      <c r="A12" s="16"/>
      <c r="B12" s="16" t="s">
        <v>33</v>
      </c>
      <c r="C12" s="16"/>
      <c r="D12" s="13" t="s">
        <v>34</v>
      </c>
      <c r="E12" s="13"/>
      <c r="F12" s="13" t="s">
        <v>35</v>
      </c>
      <c r="G12" s="13"/>
      <c r="H12" s="13" t="s">
        <v>36</v>
      </c>
      <c r="I12" s="17" t="s">
        <v>34</v>
      </c>
      <c r="J12" s="17" t="s">
        <v>37</v>
      </c>
      <c r="K12" s="17"/>
      <c r="L12" s="17" t="s">
        <v>36</v>
      </c>
      <c r="M12" s="17" t="s">
        <v>38</v>
      </c>
      <c r="N12" s="17" t="s">
        <v>34</v>
      </c>
      <c r="O12" s="17" t="s">
        <v>37</v>
      </c>
      <c r="P12" s="17" t="s">
        <v>36</v>
      </c>
      <c r="Q12" s="17" t="s">
        <v>34</v>
      </c>
      <c r="R12" s="17" t="s">
        <v>37</v>
      </c>
      <c r="S12" s="17" t="s">
        <v>36</v>
      </c>
      <c r="T12" s="17" t="s">
        <v>38</v>
      </c>
      <c r="U12" s="17" t="s">
        <v>34</v>
      </c>
      <c r="V12" s="17" t="s">
        <v>37</v>
      </c>
      <c r="W12" s="17" t="s">
        <v>36</v>
      </c>
      <c r="X12" s="17" t="s">
        <v>34</v>
      </c>
      <c r="Y12" s="17" t="s">
        <v>37</v>
      </c>
      <c r="Z12" s="17" t="s">
        <v>36</v>
      </c>
      <c r="AA12" s="13" t="s">
        <v>34</v>
      </c>
      <c r="AB12" s="17" t="s">
        <v>35</v>
      </c>
      <c r="AC12" s="17" t="s">
        <v>36</v>
      </c>
      <c r="AD12" s="17" t="s">
        <v>34</v>
      </c>
      <c r="AE12" s="17" t="s">
        <v>37</v>
      </c>
      <c r="AF12" s="17" t="s">
        <v>36</v>
      </c>
      <c r="AG12" s="18" t="s">
        <v>39</v>
      </c>
      <c r="AH12" s="19" t="s">
        <v>40</v>
      </c>
      <c r="AI12" s="19" t="s">
        <v>41</v>
      </c>
      <c r="AJ12" s="13" t="s">
        <v>42</v>
      </c>
      <c r="AK12" s="13" t="s">
        <v>43</v>
      </c>
      <c r="AL12" s="13" t="s">
        <v>42</v>
      </c>
      <c r="AM12" s="13" t="s">
        <v>43</v>
      </c>
      <c r="AN12" s="13" t="s">
        <v>42</v>
      </c>
      <c r="AO12" s="13" t="s">
        <v>43</v>
      </c>
      <c r="AP12" s="13" t="s">
        <v>42</v>
      </c>
      <c r="AQ12" s="13" t="s">
        <v>43</v>
      </c>
      <c r="AR12" s="13" t="s">
        <v>42</v>
      </c>
      <c r="AS12" s="13" t="s">
        <v>43</v>
      </c>
      <c r="AT12" s="16" t="s">
        <v>26</v>
      </c>
      <c r="AU12" s="16" t="s">
        <v>27</v>
      </c>
      <c r="AV12" s="16" t="s">
        <v>28</v>
      </c>
      <c r="AW12" s="16" t="s">
        <v>29</v>
      </c>
      <c r="AX12" s="16" t="s">
        <v>30</v>
      </c>
      <c r="AY12" s="16" t="s">
        <v>26</v>
      </c>
      <c r="AZ12" s="16" t="s">
        <v>44</v>
      </c>
      <c r="BA12" s="16" t="s">
        <v>28</v>
      </c>
      <c r="BB12" s="16" t="s">
        <v>29</v>
      </c>
      <c r="BC12" s="16" t="s">
        <v>30</v>
      </c>
      <c r="BD12" s="16" t="s">
        <v>26</v>
      </c>
      <c r="BE12" s="16" t="s">
        <v>44</v>
      </c>
      <c r="BF12" s="16" t="s">
        <v>28</v>
      </c>
      <c r="BG12" s="16" t="s">
        <v>29</v>
      </c>
      <c r="BH12" s="16" t="s">
        <v>30</v>
      </c>
      <c r="BI12" s="16" t="s">
        <v>26</v>
      </c>
      <c r="BJ12" s="16" t="s">
        <v>44</v>
      </c>
      <c r="BK12" s="16" t="s">
        <v>28</v>
      </c>
      <c r="BL12" s="16" t="s">
        <v>29</v>
      </c>
      <c r="BM12" s="16" t="s">
        <v>30</v>
      </c>
    </row>
    <row r="13" customFormat="false" ht="15" hidden="false" customHeight="true" outlineLevel="0" collapsed="false">
      <c r="A13" s="20" t="s">
        <v>45</v>
      </c>
      <c r="B13" s="20" t="s">
        <v>46</v>
      </c>
      <c r="C13" s="20"/>
      <c r="D13" s="20" t="s">
        <v>47</v>
      </c>
      <c r="E13" s="20"/>
      <c r="F13" s="20" t="s">
        <v>48</v>
      </c>
      <c r="G13" s="20"/>
      <c r="H13" s="20" t="s">
        <v>49</v>
      </c>
      <c r="I13" s="20" t="s">
        <v>50</v>
      </c>
      <c r="J13" s="20" t="s">
        <v>51</v>
      </c>
      <c r="K13" s="20"/>
      <c r="L13" s="20" t="s">
        <v>52</v>
      </c>
      <c r="M13" s="20" t="s">
        <v>53</v>
      </c>
      <c r="N13" s="20" t="s">
        <v>54</v>
      </c>
      <c r="O13" s="20" t="s">
        <v>55</v>
      </c>
      <c r="P13" s="20" t="s">
        <v>56</v>
      </c>
      <c r="Q13" s="20" t="s">
        <v>57</v>
      </c>
      <c r="R13" s="20" t="s">
        <v>58</v>
      </c>
      <c r="S13" s="20" t="s">
        <v>59</v>
      </c>
      <c r="T13" s="20" t="s">
        <v>60</v>
      </c>
      <c r="U13" s="20" t="s">
        <v>61</v>
      </c>
      <c r="V13" s="20" t="s">
        <v>62</v>
      </c>
      <c r="W13" s="20" t="s">
        <v>63</v>
      </c>
      <c r="X13" s="20" t="s">
        <v>64</v>
      </c>
      <c r="Y13" s="20" t="s">
        <v>65</v>
      </c>
      <c r="Z13" s="20" t="s">
        <v>66</v>
      </c>
      <c r="AA13" s="20" t="s">
        <v>67</v>
      </c>
      <c r="AB13" s="20" t="s">
        <v>68</v>
      </c>
      <c r="AC13" s="20" t="s">
        <v>69</v>
      </c>
      <c r="AD13" s="20" t="s">
        <v>70</v>
      </c>
      <c r="AE13" s="20" t="s">
        <v>71</v>
      </c>
      <c r="AF13" s="20" t="s">
        <v>72</v>
      </c>
      <c r="AG13" s="20" t="s">
        <v>73</v>
      </c>
      <c r="AH13" s="20" t="s">
        <v>74</v>
      </c>
      <c r="AI13" s="20"/>
      <c r="AJ13" s="20" t="s">
        <v>75</v>
      </c>
      <c r="AK13" s="20" t="s">
        <v>76</v>
      </c>
      <c r="AL13" s="20" t="s">
        <v>77</v>
      </c>
      <c r="AM13" s="20" t="s">
        <v>78</v>
      </c>
      <c r="AN13" s="20" t="s">
        <v>79</v>
      </c>
      <c r="AO13" s="20" t="s">
        <v>80</v>
      </c>
      <c r="AP13" s="20" t="s">
        <v>81</v>
      </c>
      <c r="AQ13" s="20" t="s">
        <v>82</v>
      </c>
      <c r="AR13" s="20" t="s">
        <v>83</v>
      </c>
      <c r="AS13" s="20" t="s">
        <v>84</v>
      </c>
      <c r="AT13" s="20" t="s">
        <v>85</v>
      </c>
      <c r="AU13" s="20" t="s">
        <v>86</v>
      </c>
      <c r="AV13" s="20" t="s">
        <v>87</v>
      </c>
      <c r="AW13" s="20" t="s">
        <v>88</v>
      </c>
      <c r="AX13" s="20" t="s">
        <v>89</v>
      </c>
      <c r="AY13" s="20" t="s">
        <v>90</v>
      </c>
      <c r="AZ13" s="20" t="s">
        <v>91</v>
      </c>
      <c r="BA13" s="20" t="s">
        <v>92</v>
      </c>
      <c r="BB13" s="20" t="s">
        <v>93</v>
      </c>
      <c r="BC13" s="20" t="s">
        <v>94</v>
      </c>
      <c r="BD13" s="20" t="s">
        <v>95</v>
      </c>
      <c r="BE13" s="20" t="s">
        <v>96</v>
      </c>
      <c r="BF13" s="20" t="s">
        <v>97</v>
      </c>
      <c r="BG13" s="20" t="s">
        <v>98</v>
      </c>
      <c r="BH13" s="20" t="s">
        <v>99</v>
      </c>
      <c r="BI13" s="20" t="s">
        <v>100</v>
      </c>
      <c r="BJ13" s="20" t="s">
        <v>101</v>
      </c>
      <c r="BK13" s="20" t="s">
        <v>102</v>
      </c>
      <c r="BL13" s="20" t="s">
        <v>103</v>
      </c>
      <c r="BM13" s="20" t="s">
        <v>104</v>
      </c>
    </row>
    <row r="14" customFormat="false" ht="54" hidden="false" customHeight="true" outlineLevel="0" collapsed="false">
      <c r="A14" s="21" t="s">
        <v>105</v>
      </c>
      <c r="B14" s="21" t="s">
        <v>106</v>
      </c>
      <c r="C14" s="21"/>
      <c r="D14" s="22" t="s">
        <v>107</v>
      </c>
      <c r="E14" s="22"/>
      <c r="F14" s="22" t="s">
        <v>107</v>
      </c>
      <c r="G14" s="22"/>
      <c r="H14" s="22" t="s">
        <v>107</v>
      </c>
      <c r="I14" s="22" t="s">
        <v>107</v>
      </c>
      <c r="J14" s="22" t="s">
        <v>107</v>
      </c>
      <c r="K14" s="22"/>
      <c r="L14" s="22" t="s">
        <v>107</v>
      </c>
      <c r="M14" s="22" t="s">
        <v>107</v>
      </c>
      <c r="N14" s="22" t="s">
        <v>107</v>
      </c>
      <c r="O14" s="22" t="s">
        <v>107</v>
      </c>
      <c r="P14" s="22" t="s">
        <v>107</v>
      </c>
      <c r="Q14" s="22" t="s">
        <v>107</v>
      </c>
      <c r="R14" s="22" t="s">
        <v>107</v>
      </c>
      <c r="S14" s="22" t="s">
        <v>107</v>
      </c>
      <c r="T14" s="22" t="s">
        <v>107</v>
      </c>
      <c r="U14" s="22" t="s">
        <v>107</v>
      </c>
      <c r="V14" s="23" t="s">
        <v>107</v>
      </c>
      <c r="W14" s="22" t="s">
        <v>107</v>
      </c>
      <c r="X14" s="22" t="s">
        <v>107</v>
      </c>
      <c r="Y14" s="22" t="s">
        <v>107</v>
      </c>
      <c r="Z14" s="22" t="s">
        <v>107</v>
      </c>
      <c r="AA14" s="22" t="s">
        <v>107</v>
      </c>
      <c r="AB14" s="22" t="s">
        <v>107</v>
      </c>
      <c r="AC14" s="22" t="s">
        <v>107</v>
      </c>
      <c r="AD14" s="22" t="s">
        <v>107</v>
      </c>
      <c r="AE14" s="22" t="s">
        <v>107</v>
      </c>
      <c r="AF14" s="22" t="s">
        <v>107</v>
      </c>
      <c r="AG14" s="22" t="s">
        <v>107</v>
      </c>
      <c r="AH14" s="22" t="s">
        <v>107</v>
      </c>
      <c r="AI14" s="22"/>
      <c r="AJ14" s="24" t="n">
        <v>10577.9</v>
      </c>
      <c r="AK14" s="25" t="n">
        <v>10213.7</v>
      </c>
      <c r="AL14" s="25" t="n">
        <v>1760.8</v>
      </c>
      <c r="AM14" s="25" t="n">
        <v>1760.8</v>
      </c>
      <c r="AN14" s="25" t="n">
        <v>781.9</v>
      </c>
      <c r="AO14" s="25" t="n">
        <v>781.9</v>
      </c>
      <c r="AP14" s="26"/>
      <c r="AQ14" s="26"/>
      <c r="AR14" s="25" t="n">
        <v>8035.2</v>
      </c>
      <c r="AS14" s="25" t="n">
        <v>7671</v>
      </c>
      <c r="AT14" s="27" t="n">
        <f aca="false">AT17+AT19+AT20+AT25+AT27+AT29+AT32+AT34+AT35+AT37+AT38+AT39+AT40+AT43+AT46+AT48</f>
        <v>12085</v>
      </c>
      <c r="AU14" s="27" t="n">
        <f aca="false">AU17+AU19+AU20+AU25+AU27+AU29+AU32+AU34+AU35+AU37+AU38+AU39+AU40+AU43+AU46+AU48</f>
        <v>1735.5</v>
      </c>
      <c r="AV14" s="27" t="n">
        <f aca="false">AV17+AV19+AV20+AV25+AV27+AV29+AV32+AV34+AV35+AV37+AV38+AV39+AV40+AV43+AV46+AV48</f>
        <v>52.8</v>
      </c>
      <c r="AW14" s="27" t="n">
        <f aca="false">AW17+AW19+AW20+AW25+AW27+AW29+AW32+AW34+AW35+AW37+AW38+AW39+AW40+AW43+AW46+AW48</f>
        <v>0</v>
      </c>
      <c r="AX14" s="27" t="n">
        <f aca="false">AX17+AX19+AX20+AX25+AX27+AX29+AX32+AX34+AX35+AX37+AX38+AX39+AX40+AX43+AX46+AX48</f>
        <v>10296.6</v>
      </c>
      <c r="AY14" s="27" t="n">
        <f aca="false">AY17+AY19+AY20+AY25+AY27+AY29+AY32+AY34+AY35+AY37+AY38+AY39+AY40+AY43+AY46+AY48</f>
        <v>7994.5</v>
      </c>
      <c r="AZ14" s="27" t="n">
        <f aca="false">AZ17+AZ19+AZ20+AZ25+AZ27+AZ29+AZ32+AZ34+AZ35+AZ37+AZ38+AZ39+AZ40+AZ43+AZ46+AZ48</f>
        <v>337.3</v>
      </c>
      <c r="BA14" s="27" t="n">
        <f aca="false">BA17+BA19+BA20+BA25+BA27+BA29+BA32+BA34+BA35+BA37+BA38+BA39+BA40+BA43+BA46+BA48</f>
        <v>0</v>
      </c>
      <c r="BB14" s="27"/>
      <c r="BC14" s="27" t="n">
        <f aca="false">BC17+BC19+BC20+BC25+BC27+BC29+BC32+BC34+BC35+BC37+BC38+BC39+BC40+BC43+BC46+BC48</f>
        <v>7657.2</v>
      </c>
      <c r="BD14" s="27" t="n">
        <f aca="false">BD17+BD19+BD20+BD25+BD27+BD29+BD32+BD34+BD35+BD37+BD38+BD39+BD40+BD43+BD46+BD48</f>
        <v>7951.6</v>
      </c>
      <c r="BE14" s="27" t="n">
        <f aca="false">BE17+BE19+BE20+BE25+BE27+BE29+BE32+BE34+BE35+BE37+BE38+BE39+BE40+BE43+BE46+BE48</f>
        <v>371.8</v>
      </c>
      <c r="BF14" s="27"/>
      <c r="BG14" s="27"/>
      <c r="BH14" s="27" t="n">
        <f aca="false">BH17+BH19+BH20+BH25+BH27+BH29+BH32+BH34+BH35+BH37+BH38+BH39+BH40+BH43+BH46+BH48</f>
        <v>7579.8</v>
      </c>
      <c r="BI14" s="27" t="n">
        <f aca="false">BI17+BI19+BI20+BI25+BI27+BI29+BI32+BI34+BI35+BI37+BI38+BI39+BI40+BI43+BI46+BI48</f>
        <v>8034.3</v>
      </c>
      <c r="BJ14" s="27" t="n">
        <f aca="false">BJ17+BJ19+BJ20+BJ25+BJ27+BJ29+BJ32+BJ34+BJ35+BJ37+BJ38+BJ39+BJ40+BJ43+BJ46+BJ48</f>
        <v>406.9</v>
      </c>
      <c r="BK14" s="27"/>
      <c r="BL14" s="27"/>
      <c r="BM14" s="27" t="n">
        <f aca="false">BM17+BM19+BM20+BM25+BM27+BM29+BM32+BM34+BM35+BM37+BM38+BM39+BM40+BM43+BM46+BM48</f>
        <v>7627.4</v>
      </c>
    </row>
    <row r="15" s="31" customFormat="true" ht="64.1" hidden="false" customHeight="true" outlineLevel="0" collapsed="false">
      <c r="A15" s="21" t="s">
        <v>108</v>
      </c>
      <c r="B15" s="21" t="s">
        <v>109</v>
      </c>
      <c r="C15" s="21"/>
      <c r="D15" s="22" t="s">
        <v>107</v>
      </c>
      <c r="E15" s="22"/>
      <c r="F15" s="22" t="s">
        <v>107</v>
      </c>
      <c r="G15" s="22"/>
      <c r="H15" s="22" t="s">
        <v>107</v>
      </c>
      <c r="I15" s="22" t="s">
        <v>107</v>
      </c>
      <c r="J15" s="22" t="s">
        <v>107</v>
      </c>
      <c r="K15" s="22"/>
      <c r="L15" s="22" t="s">
        <v>107</v>
      </c>
      <c r="M15" s="22" t="s">
        <v>107</v>
      </c>
      <c r="N15" s="22" t="s">
        <v>107</v>
      </c>
      <c r="O15" s="22" t="s">
        <v>107</v>
      </c>
      <c r="P15" s="22" t="s">
        <v>107</v>
      </c>
      <c r="Q15" s="22" t="s">
        <v>107</v>
      </c>
      <c r="R15" s="22" t="s">
        <v>107</v>
      </c>
      <c r="S15" s="22" t="s">
        <v>107</v>
      </c>
      <c r="T15" s="22" t="s">
        <v>107</v>
      </c>
      <c r="U15" s="22" t="s">
        <v>107</v>
      </c>
      <c r="V15" s="23" t="s">
        <v>107</v>
      </c>
      <c r="W15" s="22" t="s">
        <v>107</v>
      </c>
      <c r="X15" s="22" t="s">
        <v>107</v>
      </c>
      <c r="Y15" s="22" t="s">
        <v>107</v>
      </c>
      <c r="Z15" s="22" t="s">
        <v>107</v>
      </c>
      <c r="AA15" s="22" t="s">
        <v>107</v>
      </c>
      <c r="AB15" s="22" t="s">
        <v>107</v>
      </c>
      <c r="AC15" s="22" t="s">
        <v>107</v>
      </c>
      <c r="AD15" s="22" t="s">
        <v>107</v>
      </c>
      <c r="AE15" s="22" t="s">
        <v>107</v>
      </c>
      <c r="AF15" s="22" t="s">
        <v>107</v>
      </c>
      <c r="AG15" s="22" t="s">
        <v>107</v>
      </c>
      <c r="AH15" s="22" t="s">
        <v>107</v>
      </c>
      <c r="AI15" s="22"/>
      <c r="AJ15" s="28" t="n">
        <v>4254</v>
      </c>
      <c r="AK15" s="29" t="n">
        <v>4202.2</v>
      </c>
      <c r="AL15" s="29" t="n">
        <v>1566.3</v>
      </c>
      <c r="AM15" s="29" t="n">
        <v>1566.3</v>
      </c>
      <c r="AN15" s="29" t="n">
        <v>781.9</v>
      </c>
      <c r="AO15" s="29" t="n">
        <v>781.9</v>
      </c>
      <c r="AP15" s="30"/>
      <c r="AQ15" s="30"/>
      <c r="AR15" s="29" t="n">
        <v>1905.8</v>
      </c>
      <c r="AS15" s="29" t="n">
        <v>1854</v>
      </c>
      <c r="AT15" s="27" t="n">
        <f aca="false">AT16+AT24</f>
        <v>4227.8</v>
      </c>
      <c r="AU15" s="27" t="n">
        <f aca="false">AU16+AU24</f>
        <v>1455.2</v>
      </c>
      <c r="AV15" s="27" t="n">
        <f aca="false">AV16+AV24</f>
        <v>52.8</v>
      </c>
      <c r="AW15" s="27"/>
      <c r="AX15" s="27" t="n">
        <f aca="false">AX16+AX24</f>
        <v>2719.7</v>
      </c>
      <c r="AY15" s="27" t="n">
        <f aca="false">AY16+AY24</f>
        <v>15</v>
      </c>
      <c r="AZ15" s="27" t="n">
        <f aca="false">AZ16+AZ24</f>
        <v>0</v>
      </c>
      <c r="BA15" s="27" t="n">
        <f aca="false">BA16+BA24</f>
        <v>0</v>
      </c>
      <c r="BB15" s="27"/>
      <c r="BC15" s="27" t="n">
        <f aca="false">BC16+BC24</f>
        <v>15</v>
      </c>
      <c r="BD15" s="27" t="n">
        <f aca="false">BD16+BD24</f>
        <v>15</v>
      </c>
      <c r="BE15" s="27"/>
      <c r="BF15" s="27"/>
      <c r="BG15" s="27"/>
      <c r="BH15" s="27" t="n">
        <f aca="false">BH16+BH24</f>
        <v>15</v>
      </c>
      <c r="BI15" s="27" t="n">
        <f aca="false">BI16+BI24</f>
        <v>15</v>
      </c>
      <c r="BJ15" s="27"/>
      <c r="BK15" s="27" t="s">
        <v>110</v>
      </c>
      <c r="BL15" s="27"/>
      <c r="BM15" s="27" t="n">
        <f aca="false">BM16+BM24</f>
        <v>15</v>
      </c>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s="31" customFormat="true" ht="67.5" hidden="false" customHeight="true" outlineLevel="0" collapsed="false">
      <c r="A16" s="21" t="s">
        <v>111</v>
      </c>
      <c r="B16" s="21" t="s">
        <v>112</v>
      </c>
      <c r="C16" s="21"/>
      <c r="D16" s="22" t="s">
        <v>107</v>
      </c>
      <c r="E16" s="22"/>
      <c r="F16" s="22" t="s">
        <v>107</v>
      </c>
      <c r="G16" s="22"/>
      <c r="H16" s="22" t="s">
        <v>107</v>
      </c>
      <c r="I16" s="22" t="s">
        <v>107</v>
      </c>
      <c r="J16" s="22" t="s">
        <v>107</v>
      </c>
      <c r="K16" s="22"/>
      <c r="L16" s="22" t="s">
        <v>107</v>
      </c>
      <c r="M16" s="22" t="s">
        <v>107</v>
      </c>
      <c r="N16" s="22" t="s">
        <v>107</v>
      </c>
      <c r="O16" s="22" t="s">
        <v>107</v>
      </c>
      <c r="P16" s="22" t="s">
        <v>107</v>
      </c>
      <c r="Q16" s="22" t="s">
        <v>107</v>
      </c>
      <c r="R16" s="22" t="s">
        <v>107</v>
      </c>
      <c r="S16" s="22" t="s">
        <v>107</v>
      </c>
      <c r="T16" s="22" t="s">
        <v>107</v>
      </c>
      <c r="U16" s="22" t="s">
        <v>107</v>
      </c>
      <c r="V16" s="23" t="s">
        <v>107</v>
      </c>
      <c r="W16" s="22" t="s">
        <v>107</v>
      </c>
      <c r="X16" s="22" t="s">
        <v>107</v>
      </c>
      <c r="Y16" s="22" t="s">
        <v>107</v>
      </c>
      <c r="Z16" s="22" t="s">
        <v>107</v>
      </c>
      <c r="AA16" s="22" t="s">
        <v>107</v>
      </c>
      <c r="AB16" s="22" t="s">
        <v>107</v>
      </c>
      <c r="AC16" s="22" t="s">
        <v>107</v>
      </c>
      <c r="AD16" s="22" t="s">
        <v>107</v>
      </c>
      <c r="AE16" s="22" t="s">
        <v>107</v>
      </c>
      <c r="AF16" s="22" t="s">
        <v>107</v>
      </c>
      <c r="AG16" s="22" t="s">
        <v>107</v>
      </c>
      <c r="AH16" s="22" t="s">
        <v>107</v>
      </c>
      <c r="AI16" s="22"/>
      <c r="AJ16" s="28" t="n">
        <v>3613.4</v>
      </c>
      <c r="AK16" s="29" t="n">
        <v>3598.6</v>
      </c>
      <c r="AL16" s="29" t="n">
        <v>1566.3</v>
      </c>
      <c r="AM16" s="29" t="n">
        <v>1566.3</v>
      </c>
      <c r="AN16" s="29" t="n">
        <v>661</v>
      </c>
      <c r="AO16" s="29" t="n">
        <v>661</v>
      </c>
      <c r="AP16" s="30"/>
      <c r="AQ16" s="30"/>
      <c r="AR16" s="29" t="n">
        <v>1386.1</v>
      </c>
      <c r="AS16" s="29" t="n">
        <v>1371.3</v>
      </c>
      <c r="AT16" s="27" t="n">
        <f aca="false">AT17+AT19+AT20</f>
        <v>2146.6</v>
      </c>
      <c r="AU16" s="27" t="n">
        <f aca="false">AU17+AU19+AU20</f>
        <v>1455.2</v>
      </c>
      <c r="AV16" s="27" t="n">
        <f aca="false">AV17+AV19+AV20</f>
        <v>52.8</v>
      </c>
      <c r="AW16" s="27"/>
      <c r="AX16" s="27" t="n">
        <f aca="false">AX17+AX19+AX20</f>
        <v>638.5</v>
      </c>
      <c r="AY16" s="27" t="n">
        <f aca="false">AY17+AY19+AY20</f>
        <v>15</v>
      </c>
      <c r="AZ16" s="27" t="n">
        <f aca="false">AZ17+AZ19+AZ20</f>
        <v>0</v>
      </c>
      <c r="BA16" s="27" t="n">
        <f aca="false">BA17+BA19+BA20</f>
        <v>0</v>
      </c>
      <c r="BB16" s="27"/>
      <c r="BC16" s="27" t="n">
        <f aca="false">BC17+BC19+BC20</f>
        <v>15</v>
      </c>
      <c r="BD16" s="27" t="n">
        <f aca="false">BD17+BD19+BD20</f>
        <v>15</v>
      </c>
      <c r="BE16" s="27"/>
      <c r="BF16" s="27"/>
      <c r="BG16" s="27"/>
      <c r="BH16" s="27" t="n">
        <f aca="false">BH17+BH19+BH20</f>
        <v>15</v>
      </c>
      <c r="BI16" s="27" t="n">
        <f aca="false">BI17+BI19+BI20</f>
        <v>15</v>
      </c>
      <c r="BJ16" s="27"/>
      <c r="BK16" s="27"/>
      <c r="BL16" s="27"/>
      <c r="BM16" s="27" t="n">
        <f aca="false">BM17+BM19+BM20</f>
        <v>15</v>
      </c>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s="34" customFormat="true" ht="93.5" hidden="false" customHeight="true" outlineLevel="0" collapsed="false">
      <c r="A17" s="21" t="s">
        <v>113</v>
      </c>
      <c r="B17" s="21" t="s">
        <v>114</v>
      </c>
      <c r="C17" s="21"/>
      <c r="D17" s="22" t="s">
        <v>115</v>
      </c>
      <c r="E17" s="22"/>
      <c r="F17" s="22" t="s">
        <v>116</v>
      </c>
      <c r="G17" s="22"/>
      <c r="H17" s="22" t="s">
        <v>117</v>
      </c>
      <c r="I17" s="22"/>
      <c r="J17" s="22"/>
      <c r="K17" s="22"/>
      <c r="L17" s="22"/>
      <c r="M17" s="22"/>
      <c r="N17" s="22"/>
      <c r="O17" s="22"/>
      <c r="P17" s="22"/>
      <c r="Q17" s="22"/>
      <c r="R17" s="22"/>
      <c r="S17" s="22"/>
      <c r="T17" s="22"/>
      <c r="U17" s="22"/>
      <c r="V17" s="23"/>
      <c r="W17" s="22"/>
      <c r="X17" s="22"/>
      <c r="Y17" s="22"/>
      <c r="Z17" s="22"/>
      <c r="AA17" s="22" t="s">
        <v>118</v>
      </c>
      <c r="AB17" s="22" t="s">
        <v>119</v>
      </c>
      <c r="AC17" s="22" t="s">
        <v>120</v>
      </c>
      <c r="AD17" s="22"/>
      <c r="AE17" s="22"/>
      <c r="AF17" s="22"/>
      <c r="AG17" s="22" t="s">
        <v>121</v>
      </c>
      <c r="AH17" s="22" t="s">
        <v>122</v>
      </c>
      <c r="AI17" s="22"/>
      <c r="AJ17" s="24" t="n">
        <v>10</v>
      </c>
      <c r="AK17" s="25" t="n">
        <v>3.1</v>
      </c>
      <c r="AL17" s="26"/>
      <c r="AM17" s="26"/>
      <c r="AN17" s="26"/>
      <c r="AO17" s="26"/>
      <c r="AP17" s="26"/>
      <c r="AQ17" s="26"/>
      <c r="AR17" s="25" t="n">
        <v>10</v>
      </c>
      <c r="AS17" s="25" t="n">
        <v>3.1</v>
      </c>
      <c r="AT17" s="27" t="n">
        <v>15</v>
      </c>
      <c r="AU17" s="21"/>
      <c r="AV17" s="21"/>
      <c r="AW17" s="21"/>
      <c r="AX17" s="27" t="n">
        <v>15</v>
      </c>
      <c r="AY17" s="32" t="n">
        <v>15</v>
      </c>
      <c r="AZ17" s="32"/>
      <c r="BA17" s="32"/>
      <c r="BB17" s="32"/>
      <c r="BC17" s="32" t="n">
        <v>15</v>
      </c>
      <c r="BD17" s="32" t="n">
        <v>15</v>
      </c>
      <c r="BE17" s="33"/>
      <c r="BF17" s="33"/>
      <c r="BG17" s="33"/>
      <c r="BH17" s="33" t="n">
        <v>15</v>
      </c>
      <c r="BI17" s="33" t="n">
        <v>15</v>
      </c>
      <c r="BJ17" s="33"/>
      <c r="BK17" s="33"/>
      <c r="BL17" s="33"/>
      <c r="BM17" s="33" t="n">
        <v>15</v>
      </c>
    </row>
    <row r="18" s="34" customFormat="true" ht="87.2" hidden="false" customHeight="true" outlineLevel="0" collapsed="false">
      <c r="A18" s="21"/>
      <c r="B18" s="21"/>
      <c r="C18" s="21"/>
      <c r="D18" s="22" t="s">
        <v>123</v>
      </c>
      <c r="E18" s="22"/>
      <c r="F18" s="22" t="s">
        <v>124</v>
      </c>
      <c r="G18" s="22"/>
      <c r="H18" s="22" t="s">
        <v>125</v>
      </c>
      <c r="I18" s="22"/>
      <c r="J18" s="22"/>
      <c r="K18" s="22"/>
      <c r="L18" s="22"/>
      <c r="M18" s="22"/>
      <c r="N18" s="22"/>
      <c r="O18" s="22"/>
      <c r="P18" s="22"/>
      <c r="Q18" s="22"/>
      <c r="R18" s="22"/>
      <c r="S18" s="22"/>
      <c r="T18" s="22"/>
      <c r="U18" s="22"/>
      <c r="V18" s="23"/>
      <c r="W18" s="22"/>
      <c r="X18" s="22"/>
      <c r="Y18" s="22"/>
      <c r="Z18" s="22"/>
      <c r="AA18" s="22"/>
      <c r="AB18" s="22"/>
      <c r="AC18" s="22"/>
      <c r="AD18" s="22"/>
      <c r="AE18" s="22"/>
      <c r="AF18" s="22"/>
      <c r="AG18" s="22"/>
      <c r="AH18" s="22"/>
      <c r="AI18" s="22"/>
      <c r="AJ18" s="35"/>
      <c r="AK18" s="26"/>
      <c r="AL18" s="26"/>
      <c r="AM18" s="26"/>
      <c r="AN18" s="26"/>
      <c r="AO18" s="26"/>
      <c r="AP18" s="26"/>
      <c r="AQ18" s="26"/>
      <c r="AR18" s="26"/>
      <c r="AS18" s="26"/>
      <c r="AT18" s="21"/>
      <c r="AU18" s="21"/>
      <c r="AV18" s="21"/>
      <c r="AW18" s="21"/>
      <c r="AX18" s="21"/>
      <c r="AY18" s="21"/>
      <c r="AZ18" s="21"/>
      <c r="BA18" s="21"/>
      <c r="BB18" s="21"/>
      <c r="BC18" s="21"/>
      <c r="BD18" s="21"/>
      <c r="BE18" s="23"/>
      <c r="BF18" s="23"/>
      <c r="BG18" s="23"/>
      <c r="BH18" s="23"/>
      <c r="BI18" s="23"/>
      <c r="BJ18" s="23"/>
      <c r="BK18" s="23"/>
      <c r="BL18" s="23"/>
      <c r="BM18" s="23"/>
    </row>
    <row r="19" s="34" customFormat="true" ht="68.3" hidden="false" customHeight="true" outlineLevel="0" collapsed="false">
      <c r="A19" s="21" t="s">
        <v>126</v>
      </c>
      <c r="B19" s="21" t="s">
        <v>127</v>
      </c>
      <c r="C19" s="21"/>
      <c r="D19" s="22" t="s">
        <v>123</v>
      </c>
      <c r="E19" s="22"/>
      <c r="F19" s="22" t="s">
        <v>128</v>
      </c>
      <c r="G19" s="22"/>
      <c r="H19" s="22" t="s">
        <v>125</v>
      </c>
      <c r="I19" s="22" t="s">
        <v>129</v>
      </c>
      <c r="J19" s="22" t="s">
        <v>119</v>
      </c>
      <c r="K19" s="22"/>
      <c r="L19" s="22" t="s">
        <v>130</v>
      </c>
      <c r="M19" s="22" t="s">
        <v>62</v>
      </c>
      <c r="N19" s="22"/>
      <c r="O19" s="22"/>
      <c r="P19" s="22"/>
      <c r="Q19" s="22" t="s">
        <v>131</v>
      </c>
      <c r="R19" s="22" t="s">
        <v>119</v>
      </c>
      <c r="S19" s="22" t="s">
        <v>132</v>
      </c>
      <c r="T19" s="22" t="s">
        <v>133</v>
      </c>
      <c r="U19" s="22"/>
      <c r="V19" s="23"/>
      <c r="W19" s="22"/>
      <c r="X19" s="22"/>
      <c r="Y19" s="22"/>
      <c r="Z19" s="22"/>
      <c r="AA19" s="22" t="s">
        <v>134</v>
      </c>
      <c r="AB19" s="22" t="s">
        <v>119</v>
      </c>
      <c r="AC19" s="22" t="s">
        <v>135</v>
      </c>
      <c r="AD19" s="22"/>
      <c r="AE19" s="22"/>
      <c r="AF19" s="22"/>
      <c r="AG19" s="22" t="s">
        <v>136</v>
      </c>
      <c r="AH19" s="22" t="s">
        <v>137</v>
      </c>
      <c r="AI19" s="22"/>
      <c r="AJ19" s="24" t="n">
        <v>1383</v>
      </c>
      <c r="AK19" s="25" t="n">
        <v>1377.9</v>
      </c>
      <c r="AL19" s="26"/>
      <c r="AM19" s="26"/>
      <c r="AN19" s="25" t="n">
        <v>218.4</v>
      </c>
      <c r="AO19" s="25" t="n">
        <v>218.4</v>
      </c>
      <c r="AP19" s="26"/>
      <c r="AQ19" s="26"/>
      <c r="AR19" s="25" t="n">
        <v>1164.6</v>
      </c>
      <c r="AS19" s="25" t="n">
        <v>1159.5</v>
      </c>
      <c r="AT19" s="27"/>
      <c r="AU19" s="21"/>
      <c r="AV19" s="27"/>
      <c r="AW19" s="21"/>
      <c r="AX19" s="27"/>
      <c r="AY19" s="21"/>
      <c r="AZ19" s="21"/>
      <c r="BA19" s="21"/>
      <c r="BB19" s="21"/>
      <c r="BC19" s="21"/>
      <c r="BD19" s="21"/>
      <c r="BE19" s="23"/>
      <c r="BF19" s="23"/>
      <c r="BG19" s="23"/>
      <c r="BH19" s="23"/>
      <c r="BI19" s="23"/>
      <c r="BJ19" s="23"/>
      <c r="BK19" s="23"/>
      <c r="BL19" s="23"/>
      <c r="BM19" s="23"/>
    </row>
    <row r="20" s="34" customFormat="true" ht="92.45" hidden="false" customHeight="true" outlineLevel="0" collapsed="false">
      <c r="A20" s="21" t="s">
        <v>138</v>
      </c>
      <c r="B20" s="21" t="s">
        <v>139</v>
      </c>
      <c r="C20" s="21"/>
      <c r="D20" s="22" t="s">
        <v>123</v>
      </c>
      <c r="E20" s="22"/>
      <c r="F20" s="22" t="s">
        <v>140</v>
      </c>
      <c r="G20" s="22"/>
      <c r="H20" s="22" t="s">
        <v>125</v>
      </c>
      <c r="I20" s="22"/>
      <c r="J20" s="22"/>
      <c r="K20" s="22"/>
      <c r="L20" s="22"/>
      <c r="M20" s="22"/>
      <c r="N20" s="22"/>
      <c r="O20" s="22"/>
      <c r="P20" s="22"/>
      <c r="Q20" s="22" t="s">
        <v>141</v>
      </c>
      <c r="R20" s="22" t="s">
        <v>119</v>
      </c>
      <c r="S20" s="22" t="s">
        <v>142</v>
      </c>
      <c r="T20" s="22" t="s">
        <v>61</v>
      </c>
      <c r="U20" s="22"/>
      <c r="V20" s="23"/>
      <c r="W20" s="22"/>
      <c r="X20" s="22"/>
      <c r="Y20" s="22"/>
      <c r="Z20" s="22"/>
      <c r="AA20" s="22"/>
      <c r="AB20" s="22"/>
      <c r="AC20" s="22"/>
      <c r="AD20" s="22"/>
      <c r="AE20" s="22"/>
      <c r="AF20" s="22"/>
      <c r="AG20" s="22" t="s">
        <v>143</v>
      </c>
      <c r="AH20" s="22" t="s">
        <v>144</v>
      </c>
      <c r="AI20" s="22"/>
      <c r="AJ20" s="24" t="n">
        <v>2220.4</v>
      </c>
      <c r="AK20" s="25" t="n">
        <v>2217.6</v>
      </c>
      <c r="AL20" s="25" t="n">
        <v>1566.3</v>
      </c>
      <c r="AM20" s="25" t="n">
        <v>1566.3</v>
      </c>
      <c r="AN20" s="25" t="n">
        <v>442.6</v>
      </c>
      <c r="AO20" s="25" t="n">
        <v>442.6</v>
      </c>
      <c r="AP20" s="26"/>
      <c r="AQ20" s="26"/>
      <c r="AR20" s="25" t="n">
        <v>211.5</v>
      </c>
      <c r="AS20" s="25" t="n">
        <v>208.7</v>
      </c>
      <c r="AT20" s="27" t="n">
        <v>2131.6</v>
      </c>
      <c r="AU20" s="27" t="n">
        <v>1455.2</v>
      </c>
      <c r="AV20" s="27" t="n">
        <v>52.8</v>
      </c>
      <c r="AW20" s="21"/>
      <c r="AX20" s="27" t="n">
        <v>623.5</v>
      </c>
      <c r="AY20" s="21"/>
      <c r="AZ20" s="21"/>
      <c r="BA20" s="21"/>
      <c r="BB20" s="21"/>
      <c r="BC20" s="21"/>
      <c r="BD20" s="21"/>
      <c r="BE20" s="23"/>
      <c r="BF20" s="23"/>
      <c r="BG20" s="23"/>
      <c r="BH20" s="23"/>
      <c r="BI20" s="23"/>
      <c r="BJ20" s="23"/>
      <c r="BK20" s="23"/>
      <c r="BL20" s="23"/>
      <c r="BM20" s="23"/>
    </row>
    <row r="21" s="34" customFormat="true" ht="65.15" hidden="false" customHeight="true" outlineLevel="0" collapsed="false">
      <c r="A21" s="21"/>
      <c r="B21" s="21"/>
      <c r="C21" s="21"/>
      <c r="D21" s="22" t="s">
        <v>145</v>
      </c>
      <c r="E21" s="22"/>
      <c r="F21" s="22" t="s">
        <v>146</v>
      </c>
      <c r="G21" s="22"/>
      <c r="H21" s="22" t="s">
        <v>147</v>
      </c>
      <c r="I21" s="22"/>
      <c r="J21" s="22"/>
      <c r="K21" s="22"/>
      <c r="L21" s="22"/>
      <c r="M21" s="22"/>
      <c r="N21" s="22"/>
      <c r="O21" s="22"/>
      <c r="P21" s="22"/>
      <c r="Q21" s="22" t="s">
        <v>148</v>
      </c>
      <c r="R21" s="22" t="s">
        <v>119</v>
      </c>
      <c r="S21" s="22" t="s">
        <v>149</v>
      </c>
      <c r="T21" s="22" t="s">
        <v>150</v>
      </c>
      <c r="U21" s="22"/>
      <c r="V21" s="23"/>
      <c r="W21" s="22"/>
      <c r="X21" s="22"/>
      <c r="Y21" s="22"/>
      <c r="Z21" s="22"/>
      <c r="AA21" s="22"/>
      <c r="AB21" s="22"/>
      <c r="AC21" s="22"/>
      <c r="AD21" s="22"/>
      <c r="AE21" s="22"/>
      <c r="AF21" s="22"/>
      <c r="AG21" s="22"/>
      <c r="AH21" s="22"/>
      <c r="AI21" s="22"/>
      <c r="AJ21" s="35"/>
      <c r="AK21" s="26"/>
      <c r="AL21" s="26"/>
      <c r="AM21" s="26"/>
      <c r="AN21" s="26"/>
      <c r="AO21" s="26"/>
      <c r="AP21" s="26"/>
      <c r="AQ21" s="26"/>
      <c r="AR21" s="26"/>
      <c r="AS21" s="26"/>
      <c r="AT21" s="21"/>
      <c r="AU21" s="21"/>
      <c r="AV21" s="21"/>
      <c r="AW21" s="21"/>
      <c r="AX21" s="21"/>
      <c r="AY21" s="21"/>
      <c r="AZ21" s="21"/>
      <c r="BA21" s="21"/>
      <c r="BB21" s="21"/>
      <c r="BC21" s="21"/>
      <c r="BD21" s="21"/>
      <c r="BE21" s="23"/>
      <c r="BF21" s="23"/>
      <c r="BG21" s="23"/>
      <c r="BH21" s="23"/>
      <c r="BI21" s="23"/>
      <c r="BJ21" s="23"/>
      <c r="BK21" s="23"/>
      <c r="BL21" s="23"/>
      <c r="BM21" s="23"/>
    </row>
    <row r="22" s="34" customFormat="true" ht="15.75" hidden="false" customHeight="true" outlineLevel="0" collapsed="false">
      <c r="A22" s="21"/>
      <c r="B22" s="21"/>
      <c r="C22" s="21"/>
      <c r="D22" s="22"/>
      <c r="E22" s="22"/>
      <c r="F22" s="22"/>
      <c r="G22" s="22"/>
      <c r="H22" s="22"/>
      <c r="I22" s="22"/>
      <c r="J22" s="22"/>
      <c r="K22" s="22"/>
      <c r="L22" s="22"/>
      <c r="M22" s="22"/>
      <c r="N22" s="22"/>
      <c r="O22" s="22"/>
      <c r="P22" s="22"/>
      <c r="Q22" s="22" t="s">
        <v>151</v>
      </c>
      <c r="R22" s="22" t="s">
        <v>119</v>
      </c>
      <c r="S22" s="22" t="s">
        <v>152</v>
      </c>
      <c r="T22" s="22" t="s">
        <v>63</v>
      </c>
      <c r="U22" s="22"/>
      <c r="V22" s="23"/>
      <c r="W22" s="22"/>
      <c r="X22" s="22"/>
      <c r="Y22" s="22"/>
      <c r="Z22" s="22"/>
      <c r="AA22" s="22"/>
      <c r="AB22" s="22"/>
      <c r="AC22" s="22"/>
      <c r="AD22" s="22"/>
      <c r="AE22" s="22"/>
      <c r="AF22" s="22"/>
      <c r="AG22" s="22"/>
      <c r="AH22" s="22"/>
      <c r="AI22" s="22"/>
      <c r="AJ22" s="35"/>
      <c r="AK22" s="26"/>
      <c r="AL22" s="26"/>
      <c r="AM22" s="26"/>
      <c r="AN22" s="26"/>
      <c r="AO22" s="26"/>
      <c r="AP22" s="26"/>
      <c r="AQ22" s="26"/>
      <c r="AR22" s="26"/>
      <c r="AS22" s="26"/>
      <c r="AT22" s="21"/>
      <c r="AU22" s="21"/>
      <c r="AV22" s="21"/>
      <c r="AW22" s="21"/>
      <c r="AX22" s="21"/>
      <c r="AY22" s="21"/>
      <c r="AZ22" s="21"/>
      <c r="BA22" s="21"/>
      <c r="BB22" s="21"/>
      <c r="BC22" s="21"/>
      <c r="BD22" s="21"/>
      <c r="BE22" s="23"/>
      <c r="BF22" s="23"/>
      <c r="BG22" s="23"/>
      <c r="BH22" s="23"/>
      <c r="BI22" s="23"/>
      <c r="BJ22" s="23"/>
      <c r="BK22" s="23"/>
      <c r="BL22" s="23"/>
      <c r="BM22" s="23"/>
    </row>
    <row r="23" s="34" customFormat="true" ht="15.75" hidden="false" customHeight="true" outlineLevel="0" collapsed="false">
      <c r="A23" s="21"/>
      <c r="B23" s="21"/>
      <c r="C23" s="21"/>
      <c r="D23" s="22"/>
      <c r="E23" s="22"/>
      <c r="F23" s="22"/>
      <c r="G23" s="22"/>
      <c r="H23" s="22"/>
      <c r="I23" s="22"/>
      <c r="J23" s="22"/>
      <c r="K23" s="22"/>
      <c r="L23" s="22"/>
      <c r="M23" s="22"/>
      <c r="N23" s="22"/>
      <c r="O23" s="22"/>
      <c r="P23" s="22"/>
      <c r="Q23" s="22" t="s">
        <v>153</v>
      </c>
      <c r="R23" s="22" t="s">
        <v>119</v>
      </c>
      <c r="S23" s="22" t="s">
        <v>154</v>
      </c>
      <c r="T23" s="22" t="s">
        <v>88</v>
      </c>
      <c r="U23" s="22"/>
      <c r="V23" s="23"/>
      <c r="W23" s="22"/>
      <c r="X23" s="22"/>
      <c r="Y23" s="22"/>
      <c r="Z23" s="22"/>
      <c r="AA23" s="22"/>
      <c r="AB23" s="22"/>
      <c r="AC23" s="22"/>
      <c r="AD23" s="22"/>
      <c r="AE23" s="22"/>
      <c r="AF23" s="22"/>
      <c r="AG23" s="22"/>
      <c r="AH23" s="22"/>
      <c r="AI23" s="22"/>
      <c r="AJ23" s="35"/>
      <c r="AK23" s="26"/>
      <c r="AL23" s="26"/>
      <c r="AM23" s="26"/>
      <c r="AN23" s="26"/>
      <c r="AO23" s="26"/>
      <c r="AP23" s="26"/>
      <c r="AQ23" s="26"/>
      <c r="AR23" s="26"/>
      <c r="AS23" s="26"/>
      <c r="AT23" s="21"/>
      <c r="AU23" s="21"/>
      <c r="AV23" s="21"/>
      <c r="AW23" s="21"/>
      <c r="AX23" s="21"/>
      <c r="AY23" s="21"/>
      <c r="AZ23" s="21"/>
      <c r="BA23" s="21"/>
      <c r="BB23" s="21"/>
      <c r="BC23" s="21"/>
      <c r="BD23" s="21"/>
      <c r="BE23" s="23"/>
      <c r="BF23" s="23"/>
      <c r="BG23" s="23"/>
      <c r="BH23" s="23"/>
      <c r="BI23" s="23"/>
      <c r="BJ23" s="23"/>
      <c r="BK23" s="23"/>
      <c r="BL23" s="23"/>
      <c r="BM23" s="23"/>
    </row>
    <row r="24" s="34" customFormat="true" ht="64.1" hidden="false" customHeight="true" outlineLevel="0" collapsed="false">
      <c r="A24" s="21" t="s">
        <v>155</v>
      </c>
      <c r="B24" s="21" t="s">
        <v>156</v>
      </c>
      <c r="C24" s="21"/>
      <c r="D24" s="22" t="s">
        <v>107</v>
      </c>
      <c r="E24" s="22"/>
      <c r="F24" s="22" t="s">
        <v>107</v>
      </c>
      <c r="G24" s="22"/>
      <c r="H24" s="22" t="s">
        <v>107</v>
      </c>
      <c r="I24" s="22" t="s">
        <v>107</v>
      </c>
      <c r="J24" s="22" t="s">
        <v>107</v>
      </c>
      <c r="K24" s="22"/>
      <c r="L24" s="22" t="s">
        <v>107</v>
      </c>
      <c r="M24" s="22" t="s">
        <v>107</v>
      </c>
      <c r="N24" s="22" t="s">
        <v>107</v>
      </c>
      <c r="O24" s="22" t="s">
        <v>107</v>
      </c>
      <c r="P24" s="22" t="s">
        <v>107</v>
      </c>
      <c r="Q24" s="22" t="s">
        <v>107</v>
      </c>
      <c r="R24" s="22" t="s">
        <v>107</v>
      </c>
      <c r="S24" s="22" t="s">
        <v>107</v>
      </c>
      <c r="T24" s="22" t="s">
        <v>107</v>
      </c>
      <c r="U24" s="22" t="s">
        <v>107</v>
      </c>
      <c r="V24" s="23" t="s">
        <v>107</v>
      </c>
      <c r="W24" s="22" t="s">
        <v>107</v>
      </c>
      <c r="X24" s="22" t="s">
        <v>107</v>
      </c>
      <c r="Y24" s="22" t="s">
        <v>107</v>
      </c>
      <c r="Z24" s="22" t="s">
        <v>107</v>
      </c>
      <c r="AA24" s="22" t="s">
        <v>107</v>
      </c>
      <c r="AB24" s="22" t="s">
        <v>107</v>
      </c>
      <c r="AC24" s="22" t="s">
        <v>107</v>
      </c>
      <c r="AD24" s="22" t="s">
        <v>107</v>
      </c>
      <c r="AE24" s="22" t="s">
        <v>107</v>
      </c>
      <c r="AF24" s="22" t="s">
        <v>107</v>
      </c>
      <c r="AG24" s="22" t="s">
        <v>107</v>
      </c>
      <c r="AH24" s="22" t="s">
        <v>107</v>
      </c>
      <c r="AI24" s="22"/>
      <c r="AJ24" s="24" t="n">
        <v>640.6</v>
      </c>
      <c r="AK24" s="25" t="n">
        <v>603.6</v>
      </c>
      <c r="AL24" s="26"/>
      <c r="AM24" s="26"/>
      <c r="AN24" s="25" t="n">
        <v>120.9</v>
      </c>
      <c r="AO24" s="25" t="n">
        <v>120.9</v>
      </c>
      <c r="AP24" s="26"/>
      <c r="AQ24" s="26"/>
      <c r="AR24" s="25" t="n">
        <v>519.7</v>
      </c>
      <c r="AS24" s="25" t="n">
        <v>482.7</v>
      </c>
      <c r="AT24" s="27" t="n">
        <f aca="false">AT25+AT27+AT29+AT32+AT34+AT35</f>
        <v>2081.2</v>
      </c>
      <c r="AU24" s="27"/>
      <c r="AV24" s="27"/>
      <c r="AW24" s="27"/>
      <c r="AX24" s="27" t="n">
        <f aca="false">AX25+AX27+AX29+AX32+AX34+AX35</f>
        <v>2081.2</v>
      </c>
      <c r="AY24" s="27"/>
      <c r="AZ24" s="27"/>
      <c r="BA24" s="27"/>
      <c r="BB24" s="27"/>
      <c r="BC24" s="27"/>
      <c r="BD24" s="27"/>
      <c r="BE24" s="27"/>
      <c r="BF24" s="27"/>
      <c r="BG24" s="27"/>
      <c r="BH24" s="27"/>
      <c r="BI24" s="27"/>
      <c r="BJ24" s="27"/>
      <c r="BK24" s="27"/>
      <c r="BL24" s="27"/>
      <c r="BM24" s="27"/>
    </row>
    <row r="25" s="34" customFormat="true" ht="94.55" hidden="false" customHeight="true" outlineLevel="0" collapsed="false">
      <c r="A25" s="21" t="s">
        <v>157</v>
      </c>
      <c r="B25" s="21" t="s">
        <v>158</v>
      </c>
      <c r="C25" s="21"/>
      <c r="D25" s="22" t="s">
        <v>159</v>
      </c>
      <c r="E25" s="22"/>
      <c r="F25" s="22" t="s">
        <v>160</v>
      </c>
      <c r="G25" s="22"/>
      <c r="H25" s="22" t="s">
        <v>161</v>
      </c>
      <c r="I25" s="22"/>
      <c r="J25" s="22"/>
      <c r="K25" s="22"/>
      <c r="L25" s="22"/>
      <c r="M25" s="22"/>
      <c r="N25" s="22"/>
      <c r="O25" s="22"/>
      <c r="P25" s="22"/>
      <c r="Q25" s="22"/>
      <c r="R25" s="22"/>
      <c r="S25" s="22"/>
      <c r="T25" s="22"/>
      <c r="U25" s="22"/>
      <c r="V25" s="23"/>
      <c r="W25" s="22"/>
      <c r="X25" s="22"/>
      <c r="Y25" s="22"/>
      <c r="Z25" s="22"/>
      <c r="AA25" s="22" t="s">
        <v>134</v>
      </c>
      <c r="AB25" s="22" t="s">
        <v>119</v>
      </c>
      <c r="AC25" s="22" t="s">
        <v>135</v>
      </c>
      <c r="AD25" s="22"/>
      <c r="AE25" s="22"/>
      <c r="AF25" s="22"/>
      <c r="AG25" s="22" t="s">
        <v>136</v>
      </c>
      <c r="AH25" s="22" t="s">
        <v>137</v>
      </c>
      <c r="AI25" s="22"/>
      <c r="AJ25" s="24" t="n">
        <v>15</v>
      </c>
      <c r="AK25" s="25" t="n">
        <v>15</v>
      </c>
      <c r="AL25" s="26"/>
      <c r="AM25" s="26"/>
      <c r="AN25" s="26"/>
      <c r="AO25" s="26"/>
      <c r="AP25" s="26"/>
      <c r="AQ25" s="26"/>
      <c r="AR25" s="25" t="n">
        <v>15</v>
      </c>
      <c r="AS25" s="25" t="n">
        <v>15</v>
      </c>
      <c r="AT25" s="27" t="n">
        <v>85.7</v>
      </c>
      <c r="AU25" s="21"/>
      <c r="AV25" s="21"/>
      <c r="AW25" s="21"/>
      <c r="AX25" s="27" t="n">
        <v>85.7</v>
      </c>
      <c r="AY25" s="21"/>
      <c r="AZ25" s="21"/>
      <c r="BA25" s="21"/>
      <c r="BB25" s="21"/>
      <c r="BC25" s="21"/>
      <c r="BD25" s="21"/>
      <c r="BE25" s="23"/>
      <c r="BF25" s="23"/>
      <c r="BG25" s="23"/>
      <c r="BH25" s="23"/>
      <c r="BI25" s="23"/>
      <c r="BJ25" s="23"/>
      <c r="BK25" s="23"/>
      <c r="BL25" s="23"/>
      <c r="BM25" s="23"/>
    </row>
    <row r="26" s="34" customFormat="true" ht="27" hidden="false" customHeight="true" outlineLevel="0" collapsed="false">
      <c r="A26" s="21"/>
      <c r="B26" s="21"/>
      <c r="C26" s="21"/>
      <c r="D26" s="22" t="s">
        <v>123</v>
      </c>
      <c r="E26" s="22"/>
      <c r="F26" s="22" t="s">
        <v>162</v>
      </c>
      <c r="G26" s="22"/>
      <c r="H26" s="22" t="s">
        <v>125</v>
      </c>
      <c r="I26" s="22"/>
      <c r="J26" s="22"/>
      <c r="K26" s="22"/>
      <c r="L26" s="22"/>
      <c r="M26" s="22"/>
      <c r="N26" s="22"/>
      <c r="O26" s="22"/>
      <c r="P26" s="22"/>
      <c r="Q26" s="22"/>
      <c r="R26" s="22"/>
      <c r="S26" s="22"/>
      <c r="T26" s="22"/>
      <c r="U26" s="22"/>
      <c r="V26" s="23"/>
      <c r="W26" s="22"/>
      <c r="X26" s="22"/>
      <c r="Y26" s="22"/>
      <c r="Z26" s="22"/>
      <c r="AA26" s="22"/>
      <c r="AB26" s="22"/>
      <c r="AC26" s="22"/>
      <c r="AD26" s="22"/>
      <c r="AE26" s="22"/>
      <c r="AF26" s="22"/>
      <c r="AG26" s="22"/>
      <c r="AH26" s="22"/>
      <c r="AI26" s="22"/>
      <c r="AJ26" s="35"/>
      <c r="AK26" s="26"/>
      <c r="AL26" s="26"/>
      <c r="AM26" s="26"/>
      <c r="AN26" s="26"/>
      <c r="AO26" s="26"/>
      <c r="AP26" s="26"/>
      <c r="AQ26" s="26"/>
      <c r="AR26" s="26"/>
      <c r="AS26" s="26"/>
      <c r="AT26" s="21"/>
      <c r="AU26" s="21"/>
      <c r="AV26" s="21"/>
      <c r="AW26" s="21"/>
      <c r="AX26" s="21"/>
      <c r="AY26" s="21"/>
      <c r="AZ26" s="21"/>
      <c r="BA26" s="21"/>
      <c r="BB26" s="21"/>
      <c r="BC26" s="21"/>
      <c r="BD26" s="21"/>
      <c r="BE26" s="23"/>
      <c r="BF26" s="23"/>
      <c r="BG26" s="23"/>
      <c r="BH26" s="23"/>
      <c r="BI26" s="23"/>
      <c r="BJ26" s="23"/>
      <c r="BK26" s="23"/>
      <c r="BL26" s="23"/>
      <c r="BM26" s="23"/>
    </row>
    <row r="27" s="34" customFormat="true" ht="73.55" hidden="false" customHeight="true" outlineLevel="0" collapsed="false">
      <c r="A27" s="21" t="s">
        <v>163</v>
      </c>
      <c r="B27" s="21" t="s">
        <v>164</v>
      </c>
      <c r="C27" s="21"/>
      <c r="D27" s="22" t="s">
        <v>123</v>
      </c>
      <c r="E27" s="22"/>
      <c r="F27" s="22" t="s">
        <v>165</v>
      </c>
      <c r="G27" s="22"/>
      <c r="H27" s="22" t="s">
        <v>125</v>
      </c>
      <c r="I27" s="22"/>
      <c r="J27" s="22"/>
      <c r="K27" s="22"/>
      <c r="L27" s="22"/>
      <c r="M27" s="22"/>
      <c r="N27" s="22"/>
      <c r="O27" s="22"/>
      <c r="P27" s="22"/>
      <c r="Q27" s="22"/>
      <c r="R27" s="22"/>
      <c r="S27" s="22"/>
      <c r="T27" s="22"/>
      <c r="U27" s="22"/>
      <c r="V27" s="23"/>
      <c r="W27" s="22"/>
      <c r="X27" s="22"/>
      <c r="Y27" s="22"/>
      <c r="Z27" s="22"/>
      <c r="AA27" s="22"/>
      <c r="AB27" s="22"/>
      <c r="AC27" s="22"/>
      <c r="AD27" s="22" t="s">
        <v>166</v>
      </c>
      <c r="AE27" s="22" t="s">
        <v>119</v>
      </c>
      <c r="AF27" s="22" t="s">
        <v>167</v>
      </c>
      <c r="AG27" s="22" t="s">
        <v>168</v>
      </c>
      <c r="AH27" s="22" t="s">
        <v>169</v>
      </c>
      <c r="AI27" s="22"/>
      <c r="AJ27" s="24" t="n">
        <v>93.7</v>
      </c>
      <c r="AK27" s="25" t="n">
        <v>93.7</v>
      </c>
      <c r="AL27" s="26"/>
      <c r="AM27" s="26"/>
      <c r="AN27" s="26"/>
      <c r="AO27" s="26"/>
      <c r="AP27" s="26"/>
      <c r="AQ27" s="26"/>
      <c r="AR27" s="25" t="n">
        <v>93.7</v>
      </c>
      <c r="AS27" s="25" t="n">
        <v>93.7</v>
      </c>
      <c r="AT27" s="27" t="n">
        <v>394.2</v>
      </c>
      <c r="AU27" s="21"/>
      <c r="AV27" s="21"/>
      <c r="AW27" s="21"/>
      <c r="AX27" s="27" t="n">
        <v>394.2</v>
      </c>
      <c r="AY27" s="21"/>
      <c r="AZ27" s="21"/>
      <c r="BA27" s="21"/>
      <c r="BB27" s="21"/>
      <c r="BC27" s="21"/>
      <c r="BD27" s="21"/>
      <c r="BE27" s="23"/>
      <c r="BF27" s="23"/>
      <c r="BG27" s="23"/>
      <c r="BH27" s="23"/>
      <c r="BI27" s="23"/>
      <c r="BJ27" s="23"/>
      <c r="BK27" s="23"/>
      <c r="BL27" s="23"/>
      <c r="BM27" s="23"/>
    </row>
    <row r="28" s="34" customFormat="true" ht="27" hidden="false" customHeight="true" outlineLevel="0" collapsed="false">
      <c r="A28" s="21"/>
      <c r="B28" s="21"/>
      <c r="C28" s="21"/>
      <c r="D28" s="22" t="s">
        <v>170</v>
      </c>
      <c r="E28" s="22"/>
      <c r="F28" s="22" t="s">
        <v>171</v>
      </c>
      <c r="G28" s="22"/>
      <c r="H28" s="22" t="s">
        <v>172</v>
      </c>
      <c r="I28" s="22"/>
      <c r="J28" s="22"/>
      <c r="K28" s="22"/>
      <c r="L28" s="22"/>
      <c r="M28" s="22"/>
      <c r="N28" s="22"/>
      <c r="O28" s="22"/>
      <c r="P28" s="22"/>
      <c r="Q28" s="22"/>
      <c r="R28" s="22"/>
      <c r="S28" s="22"/>
      <c r="T28" s="22"/>
      <c r="U28" s="22"/>
      <c r="V28" s="23"/>
      <c r="W28" s="22"/>
      <c r="X28" s="22"/>
      <c r="Y28" s="22"/>
      <c r="Z28" s="22"/>
      <c r="AA28" s="22"/>
      <c r="AB28" s="22"/>
      <c r="AC28" s="22"/>
      <c r="AD28" s="22"/>
      <c r="AE28" s="22"/>
      <c r="AF28" s="22"/>
      <c r="AG28" s="22"/>
      <c r="AH28" s="22"/>
      <c r="AI28" s="22"/>
      <c r="AJ28" s="35"/>
      <c r="AK28" s="26"/>
      <c r="AL28" s="26"/>
      <c r="AM28" s="26"/>
      <c r="AN28" s="26"/>
      <c r="AO28" s="26"/>
      <c r="AP28" s="26"/>
      <c r="AQ28" s="26"/>
      <c r="AR28" s="26"/>
      <c r="AS28" s="26"/>
      <c r="AT28" s="21"/>
      <c r="AU28" s="21"/>
      <c r="AV28" s="21"/>
      <c r="AW28" s="21"/>
      <c r="AX28" s="21"/>
      <c r="AY28" s="21"/>
      <c r="AZ28" s="21"/>
      <c r="BA28" s="21"/>
      <c r="BB28" s="21"/>
      <c r="BC28" s="21"/>
      <c r="BD28" s="21"/>
      <c r="BE28" s="23"/>
      <c r="BF28" s="23"/>
      <c r="BG28" s="23"/>
      <c r="BH28" s="23"/>
      <c r="BI28" s="23"/>
      <c r="BJ28" s="23"/>
      <c r="BK28" s="23"/>
      <c r="BL28" s="23"/>
      <c r="BM28" s="23"/>
    </row>
    <row r="29" s="34" customFormat="true" ht="153.45" hidden="false" customHeight="true" outlineLevel="0" collapsed="false">
      <c r="A29" s="21" t="s">
        <v>173</v>
      </c>
      <c r="B29" s="21" t="s">
        <v>174</v>
      </c>
      <c r="C29" s="21"/>
      <c r="D29" s="22" t="s">
        <v>175</v>
      </c>
      <c r="E29" s="22"/>
      <c r="F29" s="22" t="s">
        <v>176</v>
      </c>
      <c r="G29" s="22"/>
      <c r="H29" s="22" t="s">
        <v>177</v>
      </c>
      <c r="I29" s="22"/>
      <c r="J29" s="22"/>
      <c r="K29" s="22"/>
      <c r="L29" s="22"/>
      <c r="M29" s="22"/>
      <c r="N29" s="22"/>
      <c r="O29" s="22"/>
      <c r="P29" s="22"/>
      <c r="Q29" s="22"/>
      <c r="R29" s="22"/>
      <c r="S29" s="22"/>
      <c r="T29" s="22"/>
      <c r="U29" s="22"/>
      <c r="V29" s="23"/>
      <c r="W29" s="22"/>
      <c r="X29" s="22"/>
      <c r="Y29" s="22"/>
      <c r="Z29" s="22"/>
      <c r="AA29" s="22"/>
      <c r="AB29" s="22"/>
      <c r="AC29" s="22"/>
      <c r="AD29" s="22"/>
      <c r="AE29" s="22"/>
      <c r="AF29" s="22"/>
      <c r="AG29" s="22" t="s">
        <v>178</v>
      </c>
      <c r="AH29" s="22" t="s">
        <v>179</v>
      </c>
      <c r="AI29" s="22"/>
      <c r="AJ29" s="24" t="n">
        <v>282.1</v>
      </c>
      <c r="AK29" s="25" t="n">
        <v>282.1</v>
      </c>
      <c r="AL29" s="26"/>
      <c r="AM29" s="26"/>
      <c r="AN29" s="26"/>
      <c r="AO29" s="26"/>
      <c r="AP29" s="26"/>
      <c r="AQ29" s="26"/>
      <c r="AR29" s="25" t="n">
        <v>282.1</v>
      </c>
      <c r="AS29" s="25" t="n">
        <v>282.1</v>
      </c>
      <c r="AT29" s="27" t="n">
        <v>1519.3</v>
      </c>
      <c r="AU29" s="21"/>
      <c r="AV29" s="21"/>
      <c r="AW29" s="21"/>
      <c r="AX29" s="27" t="n">
        <v>1519.3</v>
      </c>
      <c r="AY29" s="21"/>
      <c r="AZ29" s="21"/>
      <c r="BA29" s="21"/>
      <c r="BB29" s="21"/>
      <c r="BC29" s="21"/>
      <c r="BD29" s="21"/>
      <c r="BE29" s="23"/>
      <c r="BF29" s="23"/>
      <c r="BG29" s="23"/>
      <c r="BH29" s="23"/>
      <c r="BI29" s="23"/>
      <c r="BJ29" s="23"/>
      <c r="BK29" s="23"/>
      <c r="BL29" s="23"/>
      <c r="BM29" s="23"/>
    </row>
    <row r="30" s="34" customFormat="true" ht="27" hidden="false" customHeight="true" outlineLevel="0" collapsed="false">
      <c r="A30" s="21"/>
      <c r="B30" s="21"/>
      <c r="C30" s="21"/>
      <c r="D30" s="22" t="s">
        <v>123</v>
      </c>
      <c r="E30" s="22"/>
      <c r="F30" s="22" t="s">
        <v>165</v>
      </c>
      <c r="G30" s="22"/>
      <c r="H30" s="22" t="s">
        <v>125</v>
      </c>
      <c r="I30" s="22"/>
      <c r="J30" s="22"/>
      <c r="K30" s="22"/>
      <c r="L30" s="22"/>
      <c r="M30" s="22"/>
      <c r="N30" s="22"/>
      <c r="O30" s="22"/>
      <c r="P30" s="22"/>
      <c r="Q30" s="22"/>
      <c r="R30" s="22"/>
      <c r="S30" s="22"/>
      <c r="T30" s="22"/>
      <c r="U30" s="22"/>
      <c r="V30" s="23"/>
      <c r="W30" s="22"/>
      <c r="X30" s="22"/>
      <c r="Y30" s="22"/>
      <c r="Z30" s="22"/>
      <c r="AA30" s="22"/>
      <c r="AB30" s="22"/>
      <c r="AC30" s="22"/>
      <c r="AD30" s="22"/>
      <c r="AE30" s="22"/>
      <c r="AF30" s="22"/>
      <c r="AG30" s="22"/>
      <c r="AH30" s="22"/>
      <c r="AI30" s="22"/>
      <c r="AJ30" s="35"/>
      <c r="AK30" s="26"/>
      <c r="AL30" s="26"/>
      <c r="AM30" s="26"/>
      <c r="AN30" s="26"/>
      <c r="AO30" s="26"/>
      <c r="AP30" s="26"/>
      <c r="AQ30" s="26"/>
      <c r="AR30" s="26"/>
      <c r="AS30" s="26"/>
      <c r="AT30" s="21"/>
      <c r="AU30" s="21"/>
      <c r="AV30" s="21"/>
      <c r="AW30" s="21"/>
      <c r="AX30" s="21"/>
      <c r="AY30" s="21"/>
      <c r="AZ30" s="21"/>
      <c r="BA30" s="21"/>
      <c r="BB30" s="21"/>
      <c r="BC30" s="21"/>
      <c r="BD30" s="21"/>
      <c r="BE30" s="23"/>
      <c r="BF30" s="23"/>
      <c r="BG30" s="23"/>
      <c r="BH30" s="23"/>
      <c r="BI30" s="23"/>
      <c r="BJ30" s="23"/>
      <c r="BK30" s="23"/>
      <c r="BL30" s="23"/>
      <c r="BM30" s="23"/>
    </row>
    <row r="31" s="34" customFormat="true" ht="27" hidden="false" customHeight="true" outlineLevel="0" collapsed="false">
      <c r="A31" s="21"/>
      <c r="B31" s="21"/>
      <c r="C31" s="21"/>
      <c r="D31" s="22" t="s">
        <v>180</v>
      </c>
      <c r="E31" s="22"/>
      <c r="F31" s="22" t="s">
        <v>119</v>
      </c>
      <c r="G31" s="22"/>
      <c r="H31" s="22" t="s">
        <v>181</v>
      </c>
      <c r="I31" s="22"/>
      <c r="J31" s="22"/>
      <c r="K31" s="22"/>
      <c r="L31" s="22"/>
      <c r="M31" s="22"/>
      <c r="N31" s="22"/>
      <c r="O31" s="22"/>
      <c r="P31" s="22"/>
      <c r="Q31" s="22"/>
      <c r="R31" s="22"/>
      <c r="S31" s="22"/>
      <c r="T31" s="22"/>
      <c r="U31" s="22"/>
      <c r="V31" s="23"/>
      <c r="W31" s="22"/>
      <c r="X31" s="22"/>
      <c r="Y31" s="22"/>
      <c r="Z31" s="22"/>
      <c r="AA31" s="22"/>
      <c r="AB31" s="22"/>
      <c r="AC31" s="22"/>
      <c r="AD31" s="22"/>
      <c r="AE31" s="22"/>
      <c r="AF31" s="22"/>
      <c r="AG31" s="22"/>
      <c r="AH31" s="22"/>
      <c r="AI31" s="22"/>
      <c r="AJ31" s="35"/>
      <c r="AK31" s="26"/>
      <c r="AL31" s="26"/>
      <c r="AM31" s="26"/>
      <c r="AN31" s="26"/>
      <c r="AO31" s="26"/>
      <c r="AP31" s="26"/>
      <c r="AQ31" s="26"/>
      <c r="AR31" s="26"/>
      <c r="AS31" s="26"/>
      <c r="AT31" s="21"/>
      <c r="AU31" s="21"/>
      <c r="AV31" s="21"/>
      <c r="AW31" s="21"/>
      <c r="AX31" s="21"/>
      <c r="AY31" s="21"/>
      <c r="AZ31" s="21"/>
      <c r="BA31" s="21"/>
      <c r="BB31" s="21"/>
      <c r="BC31" s="21"/>
      <c r="BD31" s="21"/>
      <c r="BE31" s="23"/>
      <c r="BF31" s="23"/>
      <c r="BG31" s="23"/>
      <c r="BH31" s="23"/>
      <c r="BI31" s="23"/>
      <c r="BJ31" s="23"/>
      <c r="BK31" s="23"/>
      <c r="BL31" s="23"/>
      <c r="BM31" s="23"/>
    </row>
    <row r="32" s="34" customFormat="true" ht="251.2" hidden="false" customHeight="true" outlineLevel="0" collapsed="false">
      <c r="A32" s="21" t="s">
        <v>182</v>
      </c>
      <c r="B32" s="21" t="s">
        <v>183</v>
      </c>
      <c r="C32" s="21"/>
      <c r="D32" s="22" t="s">
        <v>123</v>
      </c>
      <c r="E32" s="22"/>
      <c r="F32" s="22" t="s">
        <v>165</v>
      </c>
      <c r="G32" s="22"/>
      <c r="H32" s="22" t="s">
        <v>125</v>
      </c>
      <c r="I32" s="22"/>
      <c r="J32" s="22"/>
      <c r="K32" s="22"/>
      <c r="L32" s="22"/>
      <c r="M32" s="22"/>
      <c r="N32" s="22"/>
      <c r="O32" s="22"/>
      <c r="P32" s="22"/>
      <c r="Q32" s="22"/>
      <c r="R32" s="22"/>
      <c r="S32" s="22"/>
      <c r="T32" s="22"/>
      <c r="U32" s="22"/>
      <c r="V32" s="23"/>
      <c r="W32" s="22"/>
      <c r="X32" s="22"/>
      <c r="Y32" s="22"/>
      <c r="Z32" s="22"/>
      <c r="AA32" s="22" t="s">
        <v>184</v>
      </c>
      <c r="AB32" s="22" t="s">
        <v>119</v>
      </c>
      <c r="AC32" s="22" t="s">
        <v>185</v>
      </c>
      <c r="AD32" s="22"/>
      <c r="AE32" s="22"/>
      <c r="AF32" s="22"/>
      <c r="AG32" s="22" t="s">
        <v>186</v>
      </c>
      <c r="AH32" s="22" t="s">
        <v>187</v>
      </c>
      <c r="AI32" s="22"/>
      <c r="AJ32" s="24" t="n">
        <v>227.7</v>
      </c>
      <c r="AK32" s="25" t="n">
        <v>190.7</v>
      </c>
      <c r="AL32" s="26"/>
      <c r="AM32" s="26"/>
      <c r="AN32" s="25" t="n">
        <v>120.9</v>
      </c>
      <c r="AO32" s="25" t="n">
        <v>120.9</v>
      </c>
      <c r="AP32" s="26"/>
      <c r="AQ32" s="26"/>
      <c r="AR32" s="25" t="n">
        <v>106.8</v>
      </c>
      <c r="AS32" s="25" t="n">
        <v>69.8</v>
      </c>
      <c r="AT32" s="27"/>
      <c r="AU32" s="21"/>
      <c r="AV32" s="27"/>
      <c r="AW32" s="21"/>
      <c r="AX32" s="27"/>
      <c r="AY32" s="21"/>
      <c r="AZ32" s="21"/>
      <c r="BA32" s="21"/>
      <c r="BB32" s="21"/>
      <c r="BC32" s="21"/>
      <c r="BD32" s="21"/>
      <c r="BE32" s="23"/>
      <c r="BF32" s="23"/>
      <c r="BG32" s="23"/>
      <c r="BH32" s="23"/>
      <c r="BI32" s="23"/>
      <c r="BJ32" s="23"/>
      <c r="BK32" s="23"/>
      <c r="BL32" s="23"/>
      <c r="BM32" s="23"/>
    </row>
    <row r="33" s="34" customFormat="true" ht="27" hidden="false" customHeight="true" outlineLevel="0" collapsed="false">
      <c r="A33" s="21"/>
      <c r="B33" s="21"/>
      <c r="C33" s="21"/>
      <c r="D33" s="22" t="s">
        <v>145</v>
      </c>
      <c r="E33" s="22"/>
      <c r="F33" s="22" t="s">
        <v>119</v>
      </c>
      <c r="G33" s="22"/>
      <c r="H33" s="22" t="s">
        <v>147</v>
      </c>
      <c r="I33" s="22"/>
      <c r="J33" s="22"/>
      <c r="K33" s="22"/>
      <c r="L33" s="22"/>
      <c r="M33" s="22"/>
      <c r="N33" s="22"/>
      <c r="O33" s="22"/>
      <c r="P33" s="22"/>
      <c r="Q33" s="22"/>
      <c r="R33" s="22"/>
      <c r="S33" s="22"/>
      <c r="T33" s="22"/>
      <c r="U33" s="22"/>
      <c r="V33" s="23"/>
      <c r="W33" s="22"/>
      <c r="X33" s="22"/>
      <c r="Y33" s="22"/>
      <c r="Z33" s="22"/>
      <c r="AA33" s="22"/>
      <c r="AB33" s="22"/>
      <c r="AC33" s="22"/>
      <c r="AD33" s="22"/>
      <c r="AE33" s="22"/>
      <c r="AF33" s="22"/>
      <c r="AG33" s="22"/>
      <c r="AH33" s="22"/>
      <c r="AI33" s="22"/>
      <c r="AJ33" s="35"/>
      <c r="AK33" s="26"/>
      <c r="AL33" s="26"/>
      <c r="AM33" s="26"/>
      <c r="AN33" s="26"/>
      <c r="AO33" s="26"/>
      <c r="AP33" s="26"/>
      <c r="AQ33" s="26"/>
      <c r="AR33" s="26"/>
      <c r="AS33" s="26"/>
      <c r="AT33" s="21"/>
      <c r="AU33" s="21"/>
      <c r="AV33" s="21"/>
      <c r="AW33" s="21"/>
      <c r="AX33" s="21"/>
      <c r="AY33" s="21"/>
      <c r="AZ33" s="21"/>
      <c r="BA33" s="21"/>
      <c r="BB33" s="21"/>
      <c r="BC33" s="21"/>
      <c r="BD33" s="21"/>
      <c r="BE33" s="23"/>
      <c r="BF33" s="23"/>
      <c r="BG33" s="23"/>
      <c r="BH33" s="23"/>
      <c r="BI33" s="23"/>
      <c r="BJ33" s="23"/>
      <c r="BK33" s="23"/>
      <c r="BL33" s="23"/>
      <c r="BM33" s="23"/>
    </row>
    <row r="34" s="34" customFormat="true" ht="109.3" hidden="false" customHeight="true" outlineLevel="0" collapsed="false">
      <c r="A34" s="21" t="s">
        <v>188</v>
      </c>
      <c r="B34" s="21" t="s">
        <v>189</v>
      </c>
      <c r="C34" s="21"/>
      <c r="D34" s="22" t="s">
        <v>123</v>
      </c>
      <c r="E34" s="22"/>
      <c r="F34" s="22" t="s">
        <v>162</v>
      </c>
      <c r="G34" s="22"/>
      <c r="H34" s="22" t="s">
        <v>125</v>
      </c>
      <c r="I34" s="22"/>
      <c r="J34" s="22"/>
      <c r="K34" s="22"/>
      <c r="L34" s="22"/>
      <c r="M34" s="22"/>
      <c r="N34" s="22"/>
      <c r="O34" s="22"/>
      <c r="P34" s="22"/>
      <c r="Q34" s="22"/>
      <c r="R34" s="22"/>
      <c r="S34" s="22"/>
      <c r="T34" s="22"/>
      <c r="U34" s="22"/>
      <c r="V34" s="23"/>
      <c r="W34" s="22"/>
      <c r="X34" s="22"/>
      <c r="Y34" s="22"/>
      <c r="Z34" s="22"/>
      <c r="AA34" s="22" t="s">
        <v>190</v>
      </c>
      <c r="AB34" s="22" t="s">
        <v>171</v>
      </c>
      <c r="AC34" s="22" t="s">
        <v>191</v>
      </c>
      <c r="AD34" s="22"/>
      <c r="AE34" s="22"/>
      <c r="AF34" s="22"/>
      <c r="AG34" s="22" t="s">
        <v>192</v>
      </c>
      <c r="AH34" s="22" t="s">
        <v>193</v>
      </c>
      <c r="AI34" s="22"/>
      <c r="AJ34" s="24" t="n">
        <v>5.1</v>
      </c>
      <c r="AK34" s="25" t="n">
        <v>5.1</v>
      </c>
      <c r="AL34" s="26"/>
      <c r="AM34" s="26"/>
      <c r="AN34" s="26"/>
      <c r="AO34" s="26"/>
      <c r="AP34" s="26"/>
      <c r="AQ34" s="26"/>
      <c r="AR34" s="25" t="n">
        <v>5.1</v>
      </c>
      <c r="AS34" s="25" t="n">
        <v>5.1</v>
      </c>
      <c r="AT34" s="27" t="n">
        <v>19</v>
      </c>
      <c r="AU34" s="21"/>
      <c r="AV34" s="21"/>
      <c r="AW34" s="21"/>
      <c r="AX34" s="27" t="n">
        <v>19</v>
      </c>
      <c r="AY34" s="21"/>
      <c r="AZ34" s="21"/>
      <c r="BA34" s="21"/>
      <c r="BB34" s="21"/>
      <c r="BC34" s="21"/>
      <c r="BD34" s="21"/>
      <c r="BE34" s="23"/>
      <c r="BF34" s="23"/>
      <c r="BG34" s="23"/>
      <c r="BH34" s="23"/>
      <c r="BI34" s="23"/>
      <c r="BJ34" s="23"/>
      <c r="BK34" s="23"/>
      <c r="BL34" s="23"/>
      <c r="BM34" s="23"/>
    </row>
    <row r="35" s="34" customFormat="true" ht="108.25" hidden="false" customHeight="true" outlineLevel="0" collapsed="false">
      <c r="A35" s="21" t="s">
        <v>194</v>
      </c>
      <c r="B35" s="21" t="s">
        <v>195</v>
      </c>
      <c r="C35" s="21"/>
      <c r="D35" s="22" t="s">
        <v>123</v>
      </c>
      <c r="E35" s="22"/>
      <c r="F35" s="22" t="s">
        <v>162</v>
      </c>
      <c r="G35" s="22"/>
      <c r="H35" s="22" t="s">
        <v>125</v>
      </c>
      <c r="I35" s="22"/>
      <c r="J35" s="22"/>
      <c r="K35" s="22"/>
      <c r="L35" s="22"/>
      <c r="M35" s="22"/>
      <c r="N35" s="22"/>
      <c r="O35" s="22"/>
      <c r="P35" s="22"/>
      <c r="Q35" s="22"/>
      <c r="R35" s="22"/>
      <c r="S35" s="22"/>
      <c r="T35" s="22"/>
      <c r="U35" s="22"/>
      <c r="V35" s="23"/>
      <c r="W35" s="22"/>
      <c r="X35" s="22"/>
      <c r="Y35" s="22"/>
      <c r="Z35" s="22"/>
      <c r="AA35" s="22" t="s">
        <v>190</v>
      </c>
      <c r="AB35" s="22" t="s">
        <v>171</v>
      </c>
      <c r="AC35" s="22" t="s">
        <v>191</v>
      </c>
      <c r="AD35" s="22"/>
      <c r="AE35" s="22"/>
      <c r="AF35" s="22"/>
      <c r="AG35" s="22" t="s">
        <v>192</v>
      </c>
      <c r="AH35" s="22" t="s">
        <v>193</v>
      </c>
      <c r="AI35" s="22"/>
      <c r="AJ35" s="24" t="n">
        <v>17</v>
      </c>
      <c r="AK35" s="25" t="n">
        <v>17</v>
      </c>
      <c r="AL35" s="26"/>
      <c r="AM35" s="26"/>
      <c r="AN35" s="26"/>
      <c r="AO35" s="26"/>
      <c r="AP35" s="26"/>
      <c r="AQ35" s="26"/>
      <c r="AR35" s="25" t="n">
        <v>17</v>
      </c>
      <c r="AS35" s="25" t="n">
        <v>17</v>
      </c>
      <c r="AT35" s="27" t="n">
        <v>63</v>
      </c>
      <c r="AU35" s="21"/>
      <c r="AV35" s="21"/>
      <c r="AW35" s="21"/>
      <c r="AX35" s="27" t="n">
        <v>63</v>
      </c>
      <c r="AY35" s="21"/>
      <c r="AZ35" s="21"/>
      <c r="BA35" s="21"/>
      <c r="BB35" s="21"/>
      <c r="BC35" s="21"/>
      <c r="BD35" s="21"/>
      <c r="BE35" s="23"/>
      <c r="BF35" s="23"/>
      <c r="BG35" s="23"/>
      <c r="BH35" s="23"/>
      <c r="BI35" s="23"/>
      <c r="BJ35" s="23"/>
      <c r="BK35" s="23"/>
      <c r="BL35" s="23"/>
      <c r="BM35" s="23"/>
    </row>
    <row r="36" s="34" customFormat="true" ht="126.1" hidden="false" customHeight="true" outlineLevel="0" collapsed="false">
      <c r="A36" s="21" t="s">
        <v>196</v>
      </c>
      <c r="B36" s="21" t="s">
        <v>197</v>
      </c>
      <c r="C36" s="21"/>
      <c r="D36" s="22" t="s">
        <v>107</v>
      </c>
      <c r="E36" s="22"/>
      <c r="F36" s="22" t="s">
        <v>107</v>
      </c>
      <c r="G36" s="22"/>
      <c r="H36" s="22" t="s">
        <v>107</v>
      </c>
      <c r="I36" s="22" t="s">
        <v>107</v>
      </c>
      <c r="J36" s="22" t="s">
        <v>107</v>
      </c>
      <c r="K36" s="22"/>
      <c r="L36" s="22" t="s">
        <v>107</v>
      </c>
      <c r="M36" s="22" t="s">
        <v>107</v>
      </c>
      <c r="N36" s="22" t="s">
        <v>107</v>
      </c>
      <c r="O36" s="22" t="s">
        <v>107</v>
      </c>
      <c r="P36" s="22" t="s">
        <v>107</v>
      </c>
      <c r="Q36" s="22" t="s">
        <v>107</v>
      </c>
      <c r="R36" s="22" t="s">
        <v>107</v>
      </c>
      <c r="S36" s="22" t="s">
        <v>107</v>
      </c>
      <c r="T36" s="22" t="s">
        <v>107</v>
      </c>
      <c r="U36" s="22" t="s">
        <v>107</v>
      </c>
      <c r="V36" s="23" t="s">
        <v>107</v>
      </c>
      <c r="W36" s="22" t="s">
        <v>107</v>
      </c>
      <c r="X36" s="22" t="s">
        <v>107</v>
      </c>
      <c r="Y36" s="22" t="s">
        <v>107</v>
      </c>
      <c r="Z36" s="22" t="s">
        <v>107</v>
      </c>
      <c r="AA36" s="22" t="s">
        <v>107</v>
      </c>
      <c r="AB36" s="22" t="s">
        <v>107</v>
      </c>
      <c r="AC36" s="22" t="s">
        <v>107</v>
      </c>
      <c r="AD36" s="22" t="s">
        <v>107</v>
      </c>
      <c r="AE36" s="22" t="s">
        <v>107</v>
      </c>
      <c r="AF36" s="22" t="s">
        <v>107</v>
      </c>
      <c r="AG36" s="22" t="s">
        <v>107</v>
      </c>
      <c r="AH36" s="22" t="s">
        <v>107</v>
      </c>
      <c r="AI36" s="22"/>
      <c r="AJ36" s="24" t="n">
        <v>6049.6</v>
      </c>
      <c r="AK36" s="25" t="n">
        <v>5737.2</v>
      </c>
      <c r="AL36" s="26"/>
      <c r="AM36" s="26"/>
      <c r="AN36" s="26"/>
      <c r="AO36" s="26"/>
      <c r="AP36" s="26"/>
      <c r="AQ36" s="26"/>
      <c r="AR36" s="25" t="n">
        <v>6049.6</v>
      </c>
      <c r="AS36" s="25" t="n">
        <v>5737.2</v>
      </c>
      <c r="AT36" s="27" t="n">
        <f aca="false">AT37+AT38+AT39+AT40+AT43</f>
        <v>7479.2</v>
      </c>
      <c r="AU36" s="27"/>
      <c r="AV36" s="27"/>
      <c r="AW36" s="27"/>
      <c r="AX36" s="27" t="n">
        <f aca="false">AX37+AX38+AX39+AX40+AX43</f>
        <v>7479.2</v>
      </c>
      <c r="AY36" s="27" t="n">
        <f aca="false">AY37+AY38+AY39+AY40+AY43</f>
        <v>7544.5</v>
      </c>
      <c r="AZ36" s="27"/>
      <c r="BA36" s="27"/>
      <c r="BB36" s="27"/>
      <c r="BC36" s="27" t="n">
        <f aca="false">BC37+BC38+BC39+BC40+BC43</f>
        <v>7544.5</v>
      </c>
      <c r="BD36" s="27" t="n">
        <f aca="false">BD37+BD38+BD39+BD40+BD43</f>
        <v>7467.1</v>
      </c>
      <c r="BE36" s="27"/>
      <c r="BF36" s="27"/>
      <c r="BG36" s="27"/>
      <c r="BH36" s="27" t="n">
        <f aca="false">BH37+BH38+BH39+BH40+BH43</f>
        <v>7467.1</v>
      </c>
      <c r="BI36" s="27" t="n">
        <f aca="false">BI37+BI38+BI39+BI40+BI43</f>
        <v>7514.7</v>
      </c>
      <c r="BJ36" s="27"/>
      <c r="BK36" s="27"/>
      <c r="BL36" s="27"/>
      <c r="BM36" s="27" t="n">
        <f aca="false">BM37+BM38+BM39+BM40+BM43</f>
        <v>7514.7</v>
      </c>
    </row>
    <row r="37" s="34" customFormat="true" ht="104.05" hidden="false" customHeight="true" outlineLevel="0" collapsed="false">
      <c r="A37" s="21" t="s">
        <v>198</v>
      </c>
      <c r="B37" s="21" t="s">
        <v>199</v>
      </c>
      <c r="C37" s="21"/>
      <c r="D37" s="22" t="s">
        <v>123</v>
      </c>
      <c r="E37" s="22"/>
      <c r="F37" s="22" t="s">
        <v>200</v>
      </c>
      <c r="G37" s="22"/>
      <c r="H37" s="22" t="s">
        <v>125</v>
      </c>
      <c r="I37" s="22"/>
      <c r="J37" s="22"/>
      <c r="K37" s="22"/>
      <c r="L37" s="22"/>
      <c r="M37" s="22"/>
      <c r="N37" s="22"/>
      <c r="O37" s="22"/>
      <c r="P37" s="22"/>
      <c r="Q37" s="22"/>
      <c r="R37" s="22"/>
      <c r="S37" s="22"/>
      <c r="T37" s="22"/>
      <c r="U37" s="22"/>
      <c r="V37" s="23"/>
      <c r="W37" s="22"/>
      <c r="X37" s="22"/>
      <c r="Y37" s="22"/>
      <c r="Z37" s="22"/>
      <c r="AA37" s="22" t="s">
        <v>190</v>
      </c>
      <c r="AB37" s="22" t="s">
        <v>171</v>
      </c>
      <c r="AC37" s="22" t="s">
        <v>191</v>
      </c>
      <c r="AD37" s="22"/>
      <c r="AE37" s="22"/>
      <c r="AF37" s="22"/>
      <c r="AG37" s="22" t="s">
        <v>192</v>
      </c>
      <c r="AH37" s="22" t="s">
        <v>201</v>
      </c>
      <c r="AI37" s="22"/>
      <c r="AJ37" s="24" t="n">
        <v>470.6</v>
      </c>
      <c r="AK37" s="25" t="n">
        <v>470.6</v>
      </c>
      <c r="AL37" s="26"/>
      <c r="AM37" s="26"/>
      <c r="AN37" s="26"/>
      <c r="AO37" s="26"/>
      <c r="AP37" s="26"/>
      <c r="AQ37" s="26"/>
      <c r="AR37" s="25" t="n">
        <v>470.6</v>
      </c>
      <c r="AS37" s="25" t="n">
        <v>470.6</v>
      </c>
      <c r="AT37" s="27" t="n">
        <v>606.6</v>
      </c>
      <c r="AU37" s="21"/>
      <c r="AV37" s="21"/>
      <c r="AW37" s="21"/>
      <c r="AX37" s="27" t="n">
        <v>606.6</v>
      </c>
      <c r="AY37" s="21" t="n">
        <v>613.8</v>
      </c>
      <c r="AZ37" s="21"/>
      <c r="BA37" s="21"/>
      <c r="BB37" s="21"/>
      <c r="BC37" s="21" t="n">
        <v>613.8</v>
      </c>
      <c r="BD37" s="21" t="n">
        <v>613.8</v>
      </c>
      <c r="BE37" s="23"/>
      <c r="BF37" s="23"/>
      <c r="BG37" s="23"/>
      <c r="BH37" s="23" t="n">
        <v>613.8</v>
      </c>
      <c r="BI37" s="23" t="n">
        <v>613.8</v>
      </c>
      <c r="BJ37" s="23"/>
      <c r="BK37" s="23"/>
      <c r="BL37" s="23"/>
      <c r="BM37" s="23" t="n">
        <v>613.8</v>
      </c>
    </row>
    <row r="38" s="34" customFormat="true" ht="104.05" hidden="false" customHeight="true" outlineLevel="0" collapsed="false">
      <c r="A38" s="21" t="s">
        <v>202</v>
      </c>
      <c r="B38" s="21" t="s">
        <v>203</v>
      </c>
      <c r="C38" s="21"/>
      <c r="D38" s="22" t="s">
        <v>123</v>
      </c>
      <c r="E38" s="22"/>
      <c r="F38" s="22" t="s">
        <v>200</v>
      </c>
      <c r="G38" s="22"/>
      <c r="H38" s="22" t="s">
        <v>125</v>
      </c>
      <c r="I38" s="22"/>
      <c r="J38" s="22"/>
      <c r="K38" s="22"/>
      <c r="L38" s="22"/>
      <c r="M38" s="22"/>
      <c r="N38" s="22"/>
      <c r="O38" s="22"/>
      <c r="P38" s="22"/>
      <c r="Q38" s="22"/>
      <c r="R38" s="22"/>
      <c r="S38" s="22"/>
      <c r="T38" s="22"/>
      <c r="U38" s="22"/>
      <c r="V38" s="23"/>
      <c r="W38" s="22"/>
      <c r="X38" s="22"/>
      <c r="Y38" s="22"/>
      <c r="Z38" s="22"/>
      <c r="AA38" s="22" t="s">
        <v>190</v>
      </c>
      <c r="AB38" s="22" t="s">
        <v>171</v>
      </c>
      <c r="AC38" s="22" t="s">
        <v>191</v>
      </c>
      <c r="AD38" s="22"/>
      <c r="AE38" s="22"/>
      <c r="AF38" s="22"/>
      <c r="AG38" s="22" t="s">
        <v>192</v>
      </c>
      <c r="AH38" s="22" t="s">
        <v>201</v>
      </c>
      <c r="AI38" s="22"/>
      <c r="AJ38" s="24" t="n">
        <v>1578.5</v>
      </c>
      <c r="AK38" s="25" t="n">
        <v>1578.5</v>
      </c>
      <c r="AL38" s="26"/>
      <c r="AM38" s="26"/>
      <c r="AN38" s="26"/>
      <c r="AO38" s="26"/>
      <c r="AP38" s="26"/>
      <c r="AQ38" s="26"/>
      <c r="AR38" s="25" t="n">
        <v>1578.5</v>
      </c>
      <c r="AS38" s="25" t="n">
        <v>1578.5</v>
      </c>
      <c r="AT38" s="27" t="n">
        <v>2008.4</v>
      </c>
      <c r="AU38" s="21"/>
      <c r="AV38" s="21"/>
      <c r="AW38" s="21"/>
      <c r="AX38" s="27" t="n">
        <v>2008.4</v>
      </c>
      <c r="AY38" s="21" t="n">
        <v>2032.3</v>
      </c>
      <c r="AZ38" s="21"/>
      <c r="BA38" s="21"/>
      <c r="BB38" s="21"/>
      <c r="BC38" s="21" t="n">
        <v>2032.3</v>
      </c>
      <c r="BD38" s="21" t="n">
        <v>2032.3</v>
      </c>
      <c r="BE38" s="23"/>
      <c r="BF38" s="23"/>
      <c r="BG38" s="23"/>
      <c r="BH38" s="23" t="n">
        <v>2032.3</v>
      </c>
      <c r="BI38" s="23" t="n">
        <v>2032.3</v>
      </c>
      <c r="BJ38" s="23"/>
      <c r="BK38" s="23"/>
      <c r="BL38" s="23"/>
      <c r="BM38" s="23" t="n">
        <v>2032.3</v>
      </c>
    </row>
    <row r="39" s="34" customFormat="true" ht="112.45" hidden="false" customHeight="true" outlineLevel="0" collapsed="false">
      <c r="A39" s="21" t="s">
        <v>204</v>
      </c>
      <c r="B39" s="21" t="s">
        <v>205</v>
      </c>
      <c r="C39" s="21"/>
      <c r="D39" s="22" t="s">
        <v>123</v>
      </c>
      <c r="E39" s="22"/>
      <c r="F39" s="22" t="s">
        <v>206</v>
      </c>
      <c r="G39" s="22"/>
      <c r="H39" s="22" t="s">
        <v>125</v>
      </c>
      <c r="I39" s="22"/>
      <c r="J39" s="22"/>
      <c r="K39" s="22"/>
      <c r="L39" s="22"/>
      <c r="M39" s="22"/>
      <c r="N39" s="22"/>
      <c r="O39" s="22"/>
      <c r="P39" s="22"/>
      <c r="Q39" s="22"/>
      <c r="R39" s="22"/>
      <c r="S39" s="22"/>
      <c r="T39" s="22"/>
      <c r="U39" s="22"/>
      <c r="V39" s="23"/>
      <c r="W39" s="22"/>
      <c r="X39" s="22"/>
      <c r="Y39" s="22"/>
      <c r="Z39" s="22"/>
      <c r="AA39" s="22"/>
      <c r="AB39" s="22"/>
      <c r="AC39" s="22"/>
      <c r="AD39" s="22"/>
      <c r="AE39" s="22"/>
      <c r="AF39" s="22"/>
      <c r="AG39" s="22" t="s">
        <v>192</v>
      </c>
      <c r="AH39" s="22" t="s">
        <v>207</v>
      </c>
      <c r="AI39" s="22"/>
      <c r="AJ39" s="24" t="n">
        <v>1061</v>
      </c>
      <c r="AK39" s="25" t="n">
        <v>931.3</v>
      </c>
      <c r="AL39" s="26"/>
      <c r="AM39" s="26"/>
      <c r="AN39" s="26"/>
      <c r="AO39" s="26"/>
      <c r="AP39" s="26"/>
      <c r="AQ39" s="26"/>
      <c r="AR39" s="25" t="n">
        <v>1061</v>
      </c>
      <c r="AS39" s="25" t="n">
        <v>931.3</v>
      </c>
      <c r="AT39" s="27" t="n">
        <v>1856</v>
      </c>
      <c r="AU39" s="21"/>
      <c r="AV39" s="21"/>
      <c r="AW39" s="21"/>
      <c r="AX39" s="27" t="n">
        <v>1856</v>
      </c>
      <c r="AY39" s="32" t="n">
        <v>0</v>
      </c>
      <c r="AZ39" s="21"/>
      <c r="BA39" s="21"/>
      <c r="BB39" s="21"/>
      <c r="BC39" s="32" t="n">
        <v>0</v>
      </c>
      <c r="BD39" s="21" t="n">
        <v>0</v>
      </c>
      <c r="BE39" s="23"/>
      <c r="BF39" s="23"/>
      <c r="BG39" s="23"/>
      <c r="BH39" s="23" t="n">
        <v>0</v>
      </c>
      <c r="BI39" s="33" t="n">
        <v>0</v>
      </c>
      <c r="BJ39" s="33"/>
      <c r="BK39" s="33"/>
      <c r="BL39" s="33"/>
      <c r="BM39" s="33" t="n">
        <v>0</v>
      </c>
    </row>
    <row r="40" s="34" customFormat="true" ht="62" hidden="false" customHeight="true" outlineLevel="0" collapsed="false">
      <c r="A40" s="21" t="s">
        <v>208</v>
      </c>
      <c r="B40" s="21" t="s">
        <v>209</v>
      </c>
      <c r="C40" s="21"/>
      <c r="D40" s="22" t="s">
        <v>210</v>
      </c>
      <c r="E40" s="22"/>
      <c r="F40" s="22" t="s">
        <v>211</v>
      </c>
      <c r="G40" s="22"/>
      <c r="H40" s="22" t="s">
        <v>212</v>
      </c>
      <c r="I40" s="22"/>
      <c r="J40" s="22"/>
      <c r="K40" s="22"/>
      <c r="L40" s="22"/>
      <c r="M40" s="22"/>
      <c r="N40" s="22"/>
      <c r="O40" s="22"/>
      <c r="P40" s="22"/>
      <c r="Q40" s="22"/>
      <c r="R40" s="22"/>
      <c r="S40" s="22"/>
      <c r="T40" s="22"/>
      <c r="U40" s="22"/>
      <c r="V40" s="23"/>
      <c r="W40" s="22"/>
      <c r="X40" s="22"/>
      <c r="Y40" s="22"/>
      <c r="Z40" s="22"/>
      <c r="AA40" s="22" t="s">
        <v>213</v>
      </c>
      <c r="AB40" s="22" t="s">
        <v>119</v>
      </c>
      <c r="AC40" s="22" t="s">
        <v>214</v>
      </c>
      <c r="AD40" s="22"/>
      <c r="AE40" s="22"/>
      <c r="AF40" s="22"/>
      <c r="AG40" s="22" t="s">
        <v>215</v>
      </c>
      <c r="AH40" s="22" t="s">
        <v>216</v>
      </c>
      <c r="AI40" s="22"/>
      <c r="AJ40" s="24" t="n">
        <v>276.5</v>
      </c>
      <c r="AK40" s="25" t="n">
        <v>276.5</v>
      </c>
      <c r="AL40" s="26"/>
      <c r="AM40" s="26"/>
      <c r="AN40" s="26"/>
      <c r="AO40" s="26"/>
      <c r="AP40" s="26"/>
      <c r="AQ40" s="26"/>
      <c r="AR40" s="25" t="n">
        <v>276.5</v>
      </c>
      <c r="AS40" s="25" t="n">
        <v>276.5</v>
      </c>
      <c r="AT40" s="27" t="n">
        <v>407.1</v>
      </c>
      <c r="AU40" s="21"/>
      <c r="AV40" s="21"/>
      <c r="AW40" s="21"/>
      <c r="AX40" s="27" t="n">
        <v>407.1</v>
      </c>
      <c r="AY40" s="21" t="n">
        <v>407.1</v>
      </c>
      <c r="AZ40" s="21"/>
      <c r="BA40" s="21"/>
      <c r="BB40" s="21"/>
      <c r="BC40" s="21" t="n">
        <v>407.1</v>
      </c>
      <c r="BD40" s="21" t="n">
        <v>407.1</v>
      </c>
      <c r="BE40" s="23"/>
      <c r="BF40" s="23"/>
      <c r="BG40" s="23"/>
      <c r="BH40" s="23" t="n">
        <v>407.1</v>
      </c>
      <c r="BI40" s="23" t="n">
        <v>407.1</v>
      </c>
      <c r="BJ40" s="23"/>
      <c r="BK40" s="23"/>
      <c r="BL40" s="23"/>
      <c r="BM40" s="23" t="n">
        <v>407.1</v>
      </c>
    </row>
    <row r="41" s="34" customFormat="true" ht="27" hidden="false" customHeight="true" outlineLevel="0" collapsed="false">
      <c r="A41" s="21"/>
      <c r="B41" s="21"/>
      <c r="C41" s="21"/>
      <c r="D41" s="22" t="s">
        <v>123</v>
      </c>
      <c r="E41" s="22"/>
      <c r="F41" s="22" t="s">
        <v>200</v>
      </c>
      <c r="G41" s="22"/>
      <c r="H41" s="22" t="s">
        <v>125</v>
      </c>
      <c r="I41" s="22"/>
      <c r="J41" s="22"/>
      <c r="K41" s="22"/>
      <c r="L41" s="22"/>
      <c r="M41" s="22"/>
      <c r="N41" s="22"/>
      <c r="O41" s="22"/>
      <c r="P41" s="22"/>
      <c r="Q41" s="22"/>
      <c r="R41" s="22"/>
      <c r="S41" s="22"/>
      <c r="T41" s="22"/>
      <c r="U41" s="22"/>
      <c r="V41" s="23"/>
      <c r="W41" s="22"/>
      <c r="X41" s="22"/>
      <c r="Y41" s="22"/>
      <c r="Z41" s="22"/>
      <c r="AA41" s="22"/>
      <c r="AB41" s="22"/>
      <c r="AC41" s="22"/>
      <c r="AD41" s="22"/>
      <c r="AE41" s="22"/>
      <c r="AF41" s="22"/>
      <c r="AG41" s="22"/>
      <c r="AH41" s="22"/>
      <c r="AI41" s="22"/>
      <c r="AJ41" s="35"/>
      <c r="AK41" s="26"/>
      <c r="AL41" s="26"/>
      <c r="AM41" s="26"/>
      <c r="AN41" s="26"/>
      <c r="AO41" s="26"/>
      <c r="AP41" s="26"/>
      <c r="AQ41" s="26"/>
      <c r="AR41" s="26"/>
      <c r="AS41" s="26"/>
      <c r="AT41" s="21"/>
      <c r="AU41" s="21"/>
      <c r="AV41" s="21"/>
      <c r="AW41" s="21"/>
      <c r="AX41" s="21"/>
      <c r="AY41" s="21"/>
      <c r="AZ41" s="21"/>
      <c r="BA41" s="21"/>
      <c r="BB41" s="21"/>
      <c r="BC41" s="21"/>
      <c r="BD41" s="21"/>
      <c r="BE41" s="23"/>
      <c r="BF41" s="23"/>
      <c r="BG41" s="23"/>
      <c r="BH41" s="23"/>
      <c r="BI41" s="23"/>
      <c r="BJ41" s="23"/>
      <c r="BK41" s="23"/>
      <c r="BL41" s="23"/>
      <c r="BM41" s="23"/>
    </row>
    <row r="42" s="34" customFormat="true" ht="51.5" hidden="false" customHeight="true" outlineLevel="0" collapsed="false">
      <c r="A42" s="21"/>
      <c r="B42" s="21"/>
      <c r="C42" s="21"/>
      <c r="D42" s="22" t="s">
        <v>217</v>
      </c>
      <c r="E42" s="22"/>
      <c r="F42" s="22" t="s">
        <v>218</v>
      </c>
      <c r="G42" s="22"/>
      <c r="H42" s="22" t="s">
        <v>219</v>
      </c>
      <c r="I42" s="22"/>
      <c r="J42" s="22"/>
      <c r="K42" s="22"/>
      <c r="L42" s="22"/>
      <c r="M42" s="22"/>
      <c r="N42" s="22"/>
      <c r="O42" s="22"/>
      <c r="P42" s="22"/>
      <c r="Q42" s="22"/>
      <c r="R42" s="22"/>
      <c r="S42" s="22"/>
      <c r="T42" s="22"/>
      <c r="U42" s="22"/>
      <c r="V42" s="23"/>
      <c r="W42" s="22"/>
      <c r="X42" s="22"/>
      <c r="Y42" s="22"/>
      <c r="Z42" s="22"/>
      <c r="AA42" s="22"/>
      <c r="AB42" s="22"/>
      <c r="AC42" s="22"/>
      <c r="AD42" s="22"/>
      <c r="AE42" s="22"/>
      <c r="AF42" s="22"/>
      <c r="AG42" s="22"/>
      <c r="AH42" s="22"/>
      <c r="AI42" s="22"/>
      <c r="AJ42" s="35"/>
      <c r="AK42" s="26"/>
      <c r="AL42" s="26"/>
      <c r="AM42" s="26"/>
      <c r="AN42" s="26"/>
      <c r="AO42" s="26"/>
      <c r="AP42" s="26"/>
      <c r="AQ42" s="26"/>
      <c r="AR42" s="26"/>
      <c r="AS42" s="26"/>
      <c r="AT42" s="21"/>
      <c r="AU42" s="21"/>
      <c r="AV42" s="21"/>
      <c r="AW42" s="21"/>
      <c r="AX42" s="21"/>
      <c r="AY42" s="21"/>
      <c r="AZ42" s="21"/>
      <c r="BA42" s="21"/>
      <c r="BB42" s="21"/>
      <c r="BC42" s="21"/>
      <c r="BD42" s="21"/>
      <c r="BE42" s="23"/>
      <c r="BF42" s="23"/>
      <c r="BG42" s="23"/>
      <c r="BH42" s="23"/>
      <c r="BI42" s="23"/>
      <c r="BJ42" s="23"/>
      <c r="BK42" s="23"/>
      <c r="BL42" s="23"/>
      <c r="BM42" s="23"/>
    </row>
    <row r="43" s="34" customFormat="true" ht="130.3" hidden="false" customHeight="true" outlineLevel="0" collapsed="false">
      <c r="A43" s="21" t="s">
        <v>220</v>
      </c>
      <c r="B43" s="21" t="s">
        <v>221</v>
      </c>
      <c r="C43" s="21"/>
      <c r="D43" s="22" t="s">
        <v>123</v>
      </c>
      <c r="E43" s="22"/>
      <c r="F43" s="22" t="s">
        <v>222</v>
      </c>
      <c r="G43" s="22"/>
      <c r="H43" s="22" t="s">
        <v>125</v>
      </c>
      <c r="I43" s="22"/>
      <c r="J43" s="22"/>
      <c r="K43" s="22"/>
      <c r="L43" s="22"/>
      <c r="M43" s="22"/>
      <c r="N43" s="22"/>
      <c r="O43" s="22"/>
      <c r="P43" s="22"/>
      <c r="Q43" s="22"/>
      <c r="R43" s="22"/>
      <c r="S43" s="22"/>
      <c r="T43" s="22"/>
      <c r="U43" s="22"/>
      <c r="V43" s="23"/>
      <c r="W43" s="22"/>
      <c r="X43" s="22"/>
      <c r="Y43" s="22"/>
      <c r="Z43" s="22"/>
      <c r="AA43" s="22"/>
      <c r="AB43" s="22"/>
      <c r="AC43" s="22"/>
      <c r="AD43" s="22"/>
      <c r="AE43" s="22"/>
      <c r="AF43" s="22"/>
      <c r="AG43" s="22" t="s">
        <v>223</v>
      </c>
      <c r="AH43" s="22" t="s">
        <v>224</v>
      </c>
      <c r="AI43" s="22"/>
      <c r="AJ43" s="24" t="n">
        <v>2663</v>
      </c>
      <c r="AK43" s="25" t="n">
        <v>2480.3</v>
      </c>
      <c r="AL43" s="26"/>
      <c r="AM43" s="26"/>
      <c r="AN43" s="26"/>
      <c r="AO43" s="26"/>
      <c r="AP43" s="26"/>
      <c r="AQ43" s="26"/>
      <c r="AR43" s="25" t="n">
        <v>2663</v>
      </c>
      <c r="AS43" s="25" t="n">
        <v>2480.3</v>
      </c>
      <c r="AT43" s="27" t="n">
        <v>2601.1</v>
      </c>
      <c r="AU43" s="21"/>
      <c r="AV43" s="21"/>
      <c r="AW43" s="21"/>
      <c r="AX43" s="27" t="n">
        <v>2601.1</v>
      </c>
      <c r="AY43" s="21" t="n">
        <v>4491.3</v>
      </c>
      <c r="AZ43" s="21"/>
      <c r="BA43" s="21"/>
      <c r="BB43" s="21"/>
      <c r="BC43" s="21" t="n">
        <v>4491.3</v>
      </c>
      <c r="BD43" s="21" t="n">
        <v>4413.9</v>
      </c>
      <c r="BE43" s="23"/>
      <c r="BF43" s="23"/>
      <c r="BG43" s="23"/>
      <c r="BH43" s="23" t="n">
        <v>4413.9</v>
      </c>
      <c r="BI43" s="23" t="n">
        <v>4461.5</v>
      </c>
      <c r="BJ43" s="23"/>
      <c r="BK43" s="23"/>
      <c r="BL43" s="23"/>
      <c r="BM43" s="23" t="n">
        <v>4461.5</v>
      </c>
    </row>
    <row r="44" s="34" customFormat="true" ht="109.3" hidden="false" customHeight="true" outlineLevel="0" collapsed="false">
      <c r="A44" s="21" t="s">
        <v>225</v>
      </c>
      <c r="B44" s="21" t="s">
        <v>226</v>
      </c>
      <c r="C44" s="21"/>
      <c r="D44" s="22" t="s">
        <v>107</v>
      </c>
      <c r="E44" s="22"/>
      <c r="F44" s="22" t="s">
        <v>107</v>
      </c>
      <c r="G44" s="22"/>
      <c r="H44" s="22" t="s">
        <v>107</v>
      </c>
      <c r="I44" s="22" t="s">
        <v>107</v>
      </c>
      <c r="J44" s="22" t="s">
        <v>107</v>
      </c>
      <c r="K44" s="22"/>
      <c r="L44" s="22" t="s">
        <v>107</v>
      </c>
      <c r="M44" s="22" t="s">
        <v>107</v>
      </c>
      <c r="N44" s="22" t="s">
        <v>107</v>
      </c>
      <c r="O44" s="22" t="s">
        <v>107</v>
      </c>
      <c r="P44" s="22" t="s">
        <v>107</v>
      </c>
      <c r="Q44" s="22" t="s">
        <v>107</v>
      </c>
      <c r="R44" s="22" t="s">
        <v>107</v>
      </c>
      <c r="S44" s="22" t="s">
        <v>107</v>
      </c>
      <c r="T44" s="22" t="s">
        <v>107</v>
      </c>
      <c r="U44" s="22" t="s">
        <v>107</v>
      </c>
      <c r="V44" s="23" t="s">
        <v>107</v>
      </c>
      <c r="W44" s="22" t="s">
        <v>107</v>
      </c>
      <c r="X44" s="22" t="s">
        <v>107</v>
      </c>
      <c r="Y44" s="22" t="s">
        <v>107</v>
      </c>
      <c r="Z44" s="22" t="s">
        <v>107</v>
      </c>
      <c r="AA44" s="22" t="s">
        <v>107</v>
      </c>
      <c r="AB44" s="22" t="s">
        <v>107</v>
      </c>
      <c r="AC44" s="22" t="s">
        <v>107</v>
      </c>
      <c r="AD44" s="22" t="s">
        <v>107</v>
      </c>
      <c r="AE44" s="22" t="s">
        <v>107</v>
      </c>
      <c r="AF44" s="22" t="s">
        <v>107</v>
      </c>
      <c r="AG44" s="22" t="s">
        <v>107</v>
      </c>
      <c r="AH44" s="22" t="s">
        <v>107</v>
      </c>
      <c r="AI44" s="22"/>
      <c r="AJ44" s="24" t="n">
        <v>194.5</v>
      </c>
      <c r="AK44" s="25" t="n">
        <v>194.5</v>
      </c>
      <c r="AL44" s="25" t="n">
        <v>194.5</v>
      </c>
      <c r="AM44" s="25" t="n">
        <v>194.5</v>
      </c>
      <c r="AN44" s="26"/>
      <c r="AO44" s="26"/>
      <c r="AP44" s="26"/>
      <c r="AQ44" s="26"/>
      <c r="AR44" s="26"/>
      <c r="AS44" s="26"/>
      <c r="AT44" s="27" t="n">
        <v>280.3</v>
      </c>
      <c r="AU44" s="27" t="n">
        <v>280.3</v>
      </c>
      <c r="AV44" s="21"/>
      <c r="AW44" s="21"/>
      <c r="AX44" s="21"/>
      <c r="AY44" s="21" t="n">
        <v>337.3</v>
      </c>
      <c r="AZ44" s="21" t="n">
        <v>337.3</v>
      </c>
      <c r="BA44" s="21"/>
      <c r="BB44" s="21"/>
      <c r="BC44" s="21"/>
      <c r="BD44" s="21" t="n">
        <v>371.8</v>
      </c>
      <c r="BE44" s="23" t="n">
        <v>371.8</v>
      </c>
      <c r="BF44" s="23"/>
      <c r="BG44" s="23"/>
      <c r="BH44" s="23"/>
      <c r="BI44" s="23" t="n">
        <v>406.9</v>
      </c>
      <c r="BJ44" s="23" t="n">
        <v>406.9</v>
      </c>
      <c r="BK44" s="23"/>
      <c r="BL44" s="23"/>
      <c r="BM44" s="23"/>
    </row>
    <row r="45" s="34" customFormat="true" ht="27" hidden="false" customHeight="true" outlineLevel="0" collapsed="false">
      <c r="A45" s="21" t="s">
        <v>227</v>
      </c>
      <c r="B45" s="21" t="s">
        <v>228</v>
      </c>
      <c r="C45" s="21"/>
      <c r="D45" s="22" t="s">
        <v>107</v>
      </c>
      <c r="E45" s="22"/>
      <c r="F45" s="22" t="s">
        <v>107</v>
      </c>
      <c r="G45" s="22"/>
      <c r="H45" s="22" t="s">
        <v>107</v>
      </c>
      <c r="I45" s="22" t="s">
        <v>107</v>
      </c>
      <c r="J45" s="22" t="s">
        <v>107</v>
      </c>
      <c r="K45" s="22"/>
      <c r="L45" s="22" t="s">
        <v>107</v>
      </c>
      <c r="M45" s="22" t="s">
        <v>107</v>
      </c>
      <c r="N45" s="22" t="s">
        <v>107</v>
      </c>
      <c r="O45" s="22" t="s">
        <v>107</v>
      </c>
      <c r="P45" s="22" t="s">
        <v>107</v>
      </c>
      <c r="Q45" s="22" t="s">
        <v>107</v>
      </c>
      <c r="R45" s="22" t="s">
        <v>107</v>
      </c>
      <c r="S45" s="22" t="s">
        <v>107</v>
      </c>
      <c r="T45" s="22" t="s">
        <v>107</v>
      </c>
      <c r="U45" s="22" t="s">
        <v>107</v>
      </c>
      <c r="V45" s="23" t="s">
        <v>107</v>
      </c>
      <c r="W45" s="22" t="s">
        <v>107</v>
      </c>
      <c r="X45" s="22" t="s">
        <v>107</v>
      </c>
      <c r="Y45" s="22" t="s">
        <v>107</v>
      </c>
      <c r="Z45" s="22" t="s">
        <v>107</v>
      </c>
      <c r="AA45" s="22" t="s">
        <v>107</v>
      </c>
      <c r="AB45" s="22" t="s">
        <v>107</v>
      </c>
      <c r="AC45" s="22" t="s">
        <v>107</v>
      </c>
      <c r="AD45" s="22" t="s">
        <v>107</v>
      </c>
      <c r="AE45" s="22" t="s">
        <v>107</v>
      </c>
      <c r="AF45" s="22" t="s">
        <v>107</v>
      </c>
      <c r="AG45" s="22" t="s">
        <v>107</v>
      </c>
      <c r="AH45" s="22" t="s">
        <v>107</v>
      </c>
      <c r="AI45" s="22"/>
      <c r="AJ45" s="24" t="n">
        <v>194.5</v>
      </c>
      <c r="AK45" s="25" t="n">
        <v>194.5</v>
      </c>
      <c r="AL45" s="25" t="n">
        <v>194.5</v>
      </c>
      <c r="AM45" s="25" t="n">
        <v>194.5</v>
      </c>
      <c r="AN45" s="26"/>
      <c r="AO45" s="26"/>
      <c r="AP45" s="26"/>
      <c r="AQ45" s="26"/>
      <c r="AR45" s="26"/>
      <c r="AS45" s="26"/>
      <c r="AT45" s="27" t="n">
        <v>280.3</v>
      </c>
      <c r="AU45" s="27" t="n">
        <v>280.3</v>
      </c>
      <c r="AV45" s="21"/>
      <c r="AW45" s="21"/>
      <c r="AX45" s="21"/>
      <c r="AY45" s="21" t="n">
        <v>337.3</v>
      </c>
      <c r="AZ45" s="21" t="n">
        <v>337.3</v>
      </c>
      <c r="BA45" s="21"/>
      <c r="BB45" s="21"/>
      <c r="BC45" s="21"/>
      <c r="BD45" s="21" t="n">
        <v>371.8</v>
      </c>
      <c r="BE45" s="23" t="n">
        <v>371.8</v>
      </c>
      <c r="BF45" s="23"/>
      <c r="BG45" s="23"/>
      <c r="BH45" s="23"/>
      <c r="BI45" s="23" t="n">
        <v>406.9</v>
      </c>
      <c r="BJ45" s="23" t="n">
        <v>406.9</v>
      </c>
      <c r="BK45" s="23"/>
      <c r="BL45" s="23"/>
      <c r="BM45" s="23"/>
    </row>
    <row r="46" s="34" customFormat="true" ht="50.45" hidden="false" customHeight="true" outlineLevel="0" collapsed="false">
      <c r="A46" s="21" t="s">
        <v>229</v>
      </c>
      <c r="B46" s="21" t="s">
        <v>230</v>
      </c>
      <c r="C46" s="21"/>
      <c r="D46" s="22" t="s">
        <v>231</v>
      </c>
      <c r="E46" s="22"/>
      <c r="F46" s="22" t="s">
        <v>232</v>
      </c>
      <c r="G46" s="22"/>
      <c r="H46" s="22" t="s">
        <v>233</v>
      </c>
      <c r="I46" s="22"/>
      <c r="J46" s="22"/>
      <c r="K46" s="22"/>
      <c r="L46" s="22"/>
      <c r="M46" s="22"/>
      <c r="N46" s="22"/>
      <c r="O46" s="22"/>
      <c r="P46" s="22"/>
      <c r="Q46" s="22"/>
      <c r="R46" s="22"/>
      <c r="S46" s="22"/>
      <c r="T46" s="22"/>
      <c r="U46" s="22"/>
      <c r="V46" s="23"/>
      <c r="W46" s="22"/>
      <c r="X46" s="22"/>
      <c r="Y46" s="22"/>
      <c r="Z46" s="22"/>
      <c r="AA46" s="22" t="s">
        <v>234</v>
      </c>
      <c r="AB46" s="22" t="s">
        <v>119</v>
      </c>
      <c r="AC46" s="22" t="s">
        <v>235</v>
      </c>
      <c r="AD46" s="22"/>
      <c r="AE46" s="22"/>
      <c r="AF46" s="22"/>
      <c r="AG46" s="22" t="s">
        <v>236</v>
      </c>
      <c r="AH46" s="22" t="s">
        <v>237</v>
      </c>
      <c r="AI46" s="22"/>
      <c r="AJ46" s="24" t="n">
        <v>194.5</v>
      </c>
      <c r="AK46" s="25" t="n">
        <v>194.5</v>
      </c>
      <c r="AL46" s="25" t="n">
        <v>194.5</v>
      </c>
      <c r="AM46" s="25" t="n">
        <v>194.5</v>
      </c>
      <c r="AN46" s="26"/>
      <c r="AO46" s="26"/>
      <c r="AP46" s="26"/>
      <c r="AQ46" s="26"/>
      <c r="AR46" s="26"/>
      <c r="AS46" s="26"/>
      <c r="AT46" s="27" t="n">
        <v>280.3</v>
      </c>
      <c r="AU46" s="27" t="n">
        <v>280.3</v>
      </c>
      <c r="AV46" s="21"/>
      <c r="AW46" s="21"/>
      <c r="AX46" s="21"/>
      <c r="AY46" s="21" t="n">
        <v>337.3</v>
      </c>
      <c r="AZ46" s="21" t="n">
        <v>337.3</v>
      </c>
      <c r="BA46" s="21"/>
      <c r="BB46" s="21"/>
      <c r="BC46" s="21"/>
      <c r="BD46" s="21" t="n">
        <v>371.8</v>
      </c>
      <c r="BE46" s="23" t="n">
        <v>371.8</v>
      </c>
      <c r="BF46" s="23"/>
      <c r="BG46" s="23"/>
      <c r="BH46" s="23"/>
      <c r="BI46" s="23" t="n">
        <v>406.9</v>
      </c>
      <c r="BJ46" s="23" t="n">
        <v>406.9</v>
      </c>
      <c r="BK46" s="23"/>
      <c r="BL46" s="23"/>
      <c r="BM46" s="23"/>
    </row>
    <row r="47" s="34" customFormat="true" ht="87.2" hidden="false" customHeight="true" outlineLevel="0" collapsed="false">
      <c r="A47" s="21" t="s">
        <v>238</v>
      </c>
      <c r="B47" s="21" t="s">
        <v>239</v>
      </c>
      <c r="C47" s="21"/>
      <c r="D47" s="22" t="s">
        <v>107</v>
      </c>
      <c r="E47" s="22"/>
      <c r="F47" s="22" t="s">
        <v>107</v>
      </c>
      <c r="G47" s="22"/>
      <c r="H47" s="22" t="s">
        <v>107</v>
      </c>
      <c r="I47" s="22" t="s">
        <v>107</v>
      </c>
      <c r="J47" s="22" t="s">
        <v>107</v>
      </c>
      <c r="K47" s="22"/>
      <c r="L47" s="22" t="s">
        <v>107</v>
      </c>
      <c r="M47" s="22" t="s">
        <v>107</v>
      </c>
      <c r="N47" s="22" t="s">
        <v>107</v>
      </c>
      <c r="O47" s="22" t="s">
        <v>107</v>
      </c>
      <c r="P47" s="22" t="s">
        <v>107</v>
      </c>
      <c r="Q47" s="22" t="s">
        <v>107</v>
      </c>
      <c r="R47" s="22" t="s">
        <v>107</v>
      </c>
      <c r="S47" s="22" t="s">
        <v>107</v>
      </c>
      <c r="T47" s="22" t="s">
        <v>107</v>
      </c>
      <c r="U47" s="22" t="s">
        <v>107</v>
      </c>
      <c r="V47" s="23" t="s">
        <v>107</v>
      </c>
      <c r="W47" s="22" t="s">
        <v>107</v>
      </c>
      <c r="X47" s="22" t="s">
        <v>107</v>
      </c>
      <c r="Y47" s="22" t="s">
        <v>107</v>
      </c>
      <c r="Z47" s="22" t="s">
        <v>107</v>
      </c>
      <c r="AA47" s="22" t="s">
        <v>107</v>
      </c>
      <c r="AB47" s="22" t="s">
        <v>107</v>
      </c>
      <c r="AC47" s="22" t="s">
        <v>107</v>
      </c>
      <c r="AD47" s="22" t="s">
        <v>107</v>
      </c>
      <c r="AE47" s="22" t="s">
        <v>107</v>
      </c>
      <c r="AF47" s="22" t="s">
        <v>107</v>
      </c>
      <c r="AG47" s="22" t="s">
        <v>107</v>
      </c>
      <c r="AH47" s="22" t="s">
        <v>107</v>
      </c>
      <c r="AI47" s="22"/>
      <c r="AJ47" s="24" t="n">
        <v>79.8</v>
      </c>
      <c r="AK47" s="25" t="n">
        <v>79.8</v>
      </c>
      <c r="AL47" s="26"/>
      <c r="AM47" s="26"/>
      <c r="AN47" s="26"/>
      <c r="AO47" s="26"/>
      <c r="AP47" s="26"/>
      <c r="AQ47" s="26"/>
      <c r="AR47" s="25" t="n">
        <v>79.8</v>
      </c>
      <c r="AS47" s="25" t="n">
        <v>79.8</v>
      </c>
      <c r="AT47" s="27" t="n">
        <v>97.7</v>
      </c>
      <c r="AU47" s="21"/>
      <c r="AV47" s="21"/>
      <c r="AW47" s="21"/>
      <c r="AX47" s="27" t="n">
        <v>97.7</v>
      </c>
      <c r="AY47" s="21" t="n">
        <v>97.7</v>
      </c>
      <c r="AZ47" s="21"/>
      <c r="BA47" s="21"/>
      <c r="BB47" s="21"/>
      <c r="BC47" s="21" t="n">
        <v>97.7</v>
      </c>
      <c r="BD47" s="21" t="n">
        <v>97.7</v>
      </c>
      <c r="BE47" s="23"/>
      <c r="BF47" s="23"/>
      <c r="BG47" s="23"/>
      <c r="BH47" s="21" t="n">
        <v>97.7</v>
      </c>
      <c r="BI47" s="21" t="n">
        <v>97.7</v>
      </c>
      <c r="BJ47" s="23"/>
      <c r="BK47" s="23"/>
      <c r="BL47" s="23"/>
      <c r="BM47" s="21" t="n">
        <v>97.7</v>
      </c>
    </row>
    <row r="48" s="34" customFormat="true" ht="27" hidden="false" customHeight="true" outlineLevel="0" collapsed="false">
      <c r="A48" s="21" t="s">
        <v>240</v>
      </c>
      <c r="B48" s="21" t="s">
        <v>241</v>
      </c>
      <c r="C48" s="21"/>
      <c r="D48" s="22" t="s">
        <v>107</v>
      </c>
      <c r="E48" s="22"/>
      <c r="F48" s="22" t="s">
        <v>107</v>
      </c>
      <c r="G48" s="22"/>
      <c r="H48" s="22" t="s">
        <v>107</v>
      </c>
      <c r="I48" s="22" t="s">
        <v>107</v>
      </c>
      <c r="J48" s="22" t="s">
        <v>107</v>
      </c>
      <c r="K48" s="22"/>
      <c r="L48" s="22" t="s">
        <v>107</v>
      </c>
      <c r="M48" s="22" t="s">
        <v>107</v>
      </c>
      <c r="N48" s="22" t="s">
        <v>107</v>
      </c>
      <c r="O48" s="22" t="s">
        <v>107</v>
      </c>
      <c r="P48" s="22" t="s">
        <v>107</v>
      </c>
      <c r="Q48" s="22" t="s">
        <v>107</v>
      </c>
      <c r="R48" s="22" t="s">
        <v>107</v>
      </c>
      <c r="S48" s="22" t="s">
        <v>107</v>
      </c>
      <c r="T48" s="22" t="s">
        <v>107</v>
      </c>
      <c r="U48" s="22" t="s">
        <v>107</v>
      </c>
      <c r="V48" s="23" t="s">
        <v>107</v>
      </c>
      <c r="W48" s="22" t="s">
        <v>107</v>
      </c>
      <c r="X48" s="22" t="s">
        <v>107</v>
      </c>
      <c r="Y48" s="22" t="s">
        <v>107</v>
      </c>
      <c r="Z48" s="22" t="s">
        <v>107</v>
      </c>
      <c r="AA48" s="22" t="s">
        <v>107</v>
      </c>
      <c r="AB48" s="22" t="s">
        <v>107</v>
      </c>
      <c r="AC48" s="22" t="s">
        <v>107</v>
      </c>
      <c r="AD48" s="22" t="s">
        <v>107</v>
      </c>
      <c r="AE48" s="22" t="s">
        <v>107</v>
      </c>
      <c r="AF48" s="22" t="s">
        <v>107</v>
      </c>
      <c r="AG48" s="22" t="s">
        <v>107</v>
      </c>
      <c r="AH48" s="22" t="s">
        <v>107</v>
      </c>
      <c r="AI48" s="22"/>
      <c r="AJ48" s="24" t="n">
        <v>79.8</v>
      </c>
      <c r="AK48" s="25" t="n">
        <v>79.8</v>
      </c>
      <c r="AL48" s="26"/>
      <c r="AM48" s="26"/>
      <c r="AN48" s="26"/>
      <c r="AO48" s="26"/>
      <c r="AP48" s="26"/>
      <c r="AQ48" s="26"/>
      <c r="AR48" s="25" t="n">
        <v>79.8</v>
      </c>
      <c r="AS48" s="25" t="n">
        <v>79.8</v>
      </c>
      <c r="AT48" s="27" t="n">
        <v>97.7</v>
      </c>
      <c r="AU48" s="21"/>
      <c r="AV48" s="21"/>
      <c r="AW48" s="21"/>
      <c r="AX48" s="27" t="n">
        <v>97.7</v>
      </c>
      <c r="AY48" s="21" t="n">
        <v>97.7</v>
      </c>
      <c r="AZ48" s="21"/>
      <c r="BA48" s="21"/>
      <c r="BB48" s="21"/>
      <c r="BC48" s="21" t="n">
        <v>97.7</v>
      </c>
      <c r="BD48" s="21" t="n">
        <v>97.7</v>
      </c>
      <c r="BE48" s="23"/>
      <c r="BF48" s="23"/>
      <c r="BG48" s="23"/>
      <c r="BH48" s="21" t="n">
        <v>97.7</v>
      </c>
      <c r="BI48" s="21" t="n">
        <v>97.7</v>
      </c>
      <c r="BJ48" s="23"/>
      <c r="BK48" s="23"/>
      <c r="BL48" s="23"/>
      <c r="BM48" s="21" t="n">
        <v>97.7</v>
      </c>
    </row>
    <row r="49" s="34" customFormat="true" ht="75.65" hidden="false" customHeight="true" outlineLevel="0" collapsed="false">
      <c r="A49" s="21" t="s">
        <v>242</v>
      </c>
      <c r="B49" s="21" t="s">
        <v>243</v>
      </c>
      <c r="C49" s="21"/>
      <c r="D49" s="22"/>
      <c r="E49" s="22"/>
      <c r="F49" s="22"/>
      <c r="G49" s="22"/>
      <c r="H49" s="22"/>
      <c r="I49" s="22"/>
      <c r="J49" s="22"/>
      <c r="K49" s="22"/>
      <c r="L49" s="22"/>
      <c r="M49" s="22"/>
      <c r="N49" s="22"/>
      <c r="O49" s="22"/>
      <c r="P49" s="22"/>
      <c r="Q49" s="22"/>
      <c r="R49" s="22"/>
      <c r="S49" s="22"/>
      <c r="T49" s="22"/>
      <c r="U49" s="22"/>
      <c r="V49" s="23"/>
      <c r="W49" s="22"/>
      <c r="X49" s="22"/>
      <c r="Y49" s="22"/>
      <c r="Z49" s="22"/>
      <c r="AA49" s="22"/>
      <c r="AB49" s="22"/>
      <c r="AC49" s="22"/>
      <c r="AD49" s="22"/>
      <c r="AE49" s="22"/>
      <c r="AF49" s="22"/>
      <c r="AG49" s="22" t="s">
        <v>236</v>
      </c>
      <c r="AH49" s="22"/>
      <c r="AI49" s="22"/>
      <c r="AJ49" s="24" t="n">
        <v>79.8</v>
      </c>
      <c r="AK49" s="25" t="n">
        <v>79.8</v>
      </c>
      <c r="AL49" s="26"/>
      <c r="AM49" s="26"/>
      <c r="AN49" s="26"/>
      <c r="AO49" s="26"/>
      <c r="AP49" s="26"/>
      <c r="AQ49" s="26"/>
      <c r="AR49" s="25" t="n">
        <v>79.8</v>
      </c>
      <c r="AS49" s="25" t="n">
        <v>79.8</v>
      </c>
      <c r="AT49" s="27" t="n">
        <v>97.7</v>
      </c>
      <c r="AU49" s="21"/>
      <c r="AV49" s="21"/>
      <c r="AW49" s="21"/>
      <c r="AX49" s="27" t="n">
        <v>97.7</v>
      </c>
      <c r="AY49" s="21" t="n">
        <v>97.7</v>
      </c>
      <c r="AZ49" s="21"/>
      <c r="BA49" s="21"/>
      <c r="BB49" s="21"/>
      <c r="BC49" s="21" t="n">
        <v>97.7</v>
      </c>
      <c r="BD49" s="21" t="n">
        <v>97.7</v>
      </c>
      <c r="BE49" s="23"/>
      <c r="BF49" s="23"/>
      <c r="BG49" s="23"/>
      <c r="BH49" s="21" t="n">
        <v>97.7</v>
      </c>
      <c r="BI49" s="21" t="n">
        <v>97.7</v>
      </c>
      <c r="BJ49" s="23"/>
      <c r="BK49" s="23"/>
      <c r="BL49" s="23"/>
      <c r="BM49" s="21" t="n">
        <v>97.7</v>
      </c>
    </row>
    <row r="50" s="34" customFormat="true" ht="40.5" hidden="false" customHeight="true" outlineLevel="0" collapsed="false">
      <c r="A50" s="21" t="s">
        <v>244</v>
      </c>
      <c r="B50" s="21" t="s">
        <v>245</v>
      </c>
      <c r="C50" s="21"/>
      <c r="D50" s="22" t="s">
        <v>123</v>
      </c>
      <c r="E50" s="22"/>
      <c r="F50" s="22" t="s">
        <v>246</v>
      </c>
      <c r="G50" s="22"/>
      <c r="H50" s="22" t="s">
        <v>125</v>
      </c>
      <c r="I50" s="22"/>
      <c r="J50" s="22"/>
      <c r="K50" s="22"/>
      <c r="L50" s="22"/>
      <c r="M50" s="22"/>
      <c r="N50" s="22"/>
      <c r="O50" s="22"/>
      <c r="P50" s="22"/>
      <c r="Q50" s="22"/>
      <c r="R50" s="22"/>
      <c r="S50" s="22"/>
      <c r="T50" s="22"/>
      <c r="U50" s="22"/>
      <c r="V50" s="23"/>
      <c r="W50" s="22"/>
      <c r="X50" s="22"/>
      <c r="Y50" s="22"/>
      <c r="Z50" s="22"/>
      <c r="AA50" s="22"/>
      <c r="AB50" s="22"/>
      <c r="AC50" s="22"/>
      <c r="AD50" s="22"/>
      <c r="AE50" s="22"/>
      <c r="AF50" s="22"/>
      <c r="AG50" s="22" t="s">
        <v>236</v>
      </c>
      <c r="AH50" s="22" t="s">
        <v>247</v>
      </c>
      <c r="AI50" s="22"/>
      <c r="AJ50" s="24" t="n">
        <v>79.8</v>
      </c>
      <c r="AK50" s="25" t="n">
        <v>79.8</v>
      </c>
      <c r="AL50" s="26"/>
      <c r="AM50" s="26"/>
      <c r="AN50" s="26"/>
      <c r="AO50" s="26"/>
      <c r="AP50" s="26"/>
      <c r="AQ50" s="26"/>
      <c r="AR50" s="25" t="n">
        <v>79.8</v>
      </c>
      <c r="AS50" s="25" t="n">
        <v>79.8</v>
      </c>
      <c r="AT50" s="27" t="n">
        <v>97.7</v>
      </c>
      <c r="AU50" s="21"/>
      <c r="AV50" s="21"/>
      <c r="AW50" s="21"/>
      <c r="AX50" s="27" t="n">
        <v>97.7</v>
      </c>
      <c r="AY50" s="21" t="n">
        <v>97.7</v>
      </c>
      <c r="AZ50" s="21"/>
      <c r="BA50" s="21"/>
      <c r="BB50" s="21"/>
      <c r="BC50" s="21" t="n">
        <v>97.7</v>
      </c>
      <c r="BD50" s="21" t="n">
        <v>97.7</v>
      </c>
      <c r="BE50" s="23"/>
      <c r="BF50" s="23"/>
      <c r="BG50" s="23"/>
      <c r="BH50" s="21" t="n">
        <v>97.7</v>
      </c>
      <c r="BI50" s="21" t="n">
        <v>97.7</v>
      </c>
      <c r="BJ50" s="23"/>
      <c r="BK50" s="23"/>
      <c r="BL50" s="23"/>
      <c r="BM50" s="21" t="n">
        <v>97.7</v>
      </c>
    </row>
    <row r="51" s="34" customFormat="true" ht="40.5" hidden="false" customHeight="true" outlineLevel="0" collapsed="false">
      <c r="A51" s="21" t="s">
        <v>248</v>
      </c>
      <c r="B51" s="21" t="s">
        <v>249</v>
      </c>
      <c r="C51" s="21"/>
      <c r="D51" s="22" t="s">
        <v>107</v>
      </c>
      <c r="E51" s="22"/>
      <c r="F51" s="22" t="s">
        <v>107</v>
      </c>
      <c r="G51" s="22"/>
      <c r="H51" s="22" t="s">
        <v>107</v>
      </c>
      <c r="I51" s="22" t="s">
        <v>107</v>
      </c>
      <c r="J51" s="22" t="s">
        <v>107</v>
      </c>
      <c r="K51" s="22"/>
      <c r="L51" s="22" t="s">
        <v>107</v>
      </c>
      <c r="M51" s="22" t="s">
        <v>107</v>
      </c>
      <c r="N51" s="22" t="s">
        <v>107</v>
      </c>
      <c r="O51" s="22" t="s">
        <v>107</v>
      </c>
      <c r="P51" s="22" t="s">
        <v>107</v>
      </c>
      <c r="Q51" s="22" t="s">
        <v>107</v>
      </c>
      <c r="R51" s="22" t="s">
        <v>107</v>
      </c>
      <c r="S51" s="22" t="s">
        <v>107</v>
      </c>
      <c r="T51" s="22" t="s">
        <v>107</v>
      </c>
      <c r="U51" s="22" t="s">
        <v>107</v>
      </c>
      <c r="V51" s="23" t="s">
        <v>107</v>
      </c>
      <c r="W51" s="22" t="s">
        <v>107</v>
      </c>
      <c r="X51" s="22" t="s">
        <v>107</v>
      </c>
      <c r="Y51" s="22" t="s">
        <v>107</v>
      </c>
      <c r="Z51" s="22" t="s">
        <v>107</v>
      </c>
      <c r="AA51" s="22" t="s">
        <v>107</v>
      </c>
      <c r="AB51" s="22" t="s">
        <v>107</v>
      </c>
      <c r="AC51" s="22" t="s">
        <v>107</v>
      </c>
      <c r="AD51" s="22" t="s">
        <v>107</v>
      </c>
      <c r="AE51" s="22" t="s">
        <v>107</v>
      </c>
      <c r="AF51" s="22" t="s">
        <v>107</v>
      </c>
      <c r="AG51" s="22" t="s">
        <v>107</v>
      </c>
      <c r="AH51" s="22" t="s">
        <v>107</v>
      </c>
      <c r="AI51" s="22"/>
      <c r="AJ51" s="24" t="n">
        <v>10498.1</v>
      </c>
      <c r="AK51" s="25" t="n">
        <v>10133.9</v>
      </c>
      <c r="AL51" s="25" t="n">
        <v>1760.8</v>
      </c>
      <c r="AM51" s="25" t="n">
        <v>1760.8</v>
      </c>
      <c r="AN51" s="25" t="n">
        <v>781.9</v>
      </c>
      <c r="AO51" s="25" t="n">
        <v>781.9</v>
      </c>
      <c r="AP51" s="26"/>
      <c r="AQ51" s="26"/>
      <c r="AR51" s="25" t="n">
        <v>7955.4</v>
      </c>
      <c r="AS51" s="25" t="n">
        <v>7591.2</v>
      </c>
      <c r="AT51" s="25" t="n">
        <f aca="false">AT52-AT50</f>
        <v>11987.3</v>
      </c>
      <c r="AU51" s="25" t="n">
        <f aca="false">AU52-AU50</f>
        <v>1735.5</v>
      </c>
      <c r="AV51" s="25" t="n">
        <f aca="false">AV52-AV50</f>
        <v>52.8</v>
      </c>
      <c r="AW51" s="25"/>
      <c r="AX51" s="25" t="n">
        <f aca="false">AX52-AX50</f>
        <v>10198.9</v>
      </c>
      <c r="AY51" s="27" t="n">
        <f aca="false">AY52-AY50</f>
        <v>7896.8</v>
      </c>
      <c r="AZ51" s="27" t="n">
        <f aca="false">AZ52-AZ50</f>
        <v>337.3</v>
      </c>
      <c r="BA51" s="27" t="n">
        <f aca="false">BA52-BA50</f>
        <v>0</v>
      </c>
      <c r="BB51" s="27"/>
      <c r="BC51" s="27" t="n">
        <f aca="false">BC52-BC50</f>
        <v>7559.5</v>
      </c>
      <c r="BD51" s="27" t="n">
        <f aca="false">BD52-BD50</f>
        <v>7853.9</v>
      </c>
      <c r="BE51" s="27" t="n">
        <f aca="false">BE52-BE50</f>
        <v>371.8</v>
      </c>
      <c r="BF51" s="27"/>
      <c r="BG51" s="27"/>
      <c r="BH51" s="27" t="n">
        <f aca="false">BH52-BH50</f>
        <v>7482.1</v>
      </c>
      <c r="BI51" s="27" t="n">
        <f aca="false">BI52-BI50</f>
        <v>7936.6</v>
      </c>
      <c r="BJ51" s="27" t="n">
        <f aca="false">BJ52-BJ50</f>
        <v>406.9</v>
      </c>
      <c r="BK51" s="27"/>
      <c r="BL51" s="27"/>
      <c r="BM51" s="27" t="n">
        <f aca="false">BM52-BM50</f>
        <v>7529.7</v>
      </c>
    </row>
    <row r="52" s="34" customFormat="true" ht="27" hidden="false" customHeight="true" outlineLevel="0" collapsed="false">
      <c r="A52" s="36" t="s">
        <v>250</v>
      </c>
      <c r="B52" s="36" t="s">
        <v>251</v>
      </c>
      <c r="C52" s="36"/>
      <c r="D52" s="37" t="s">
        <v>107</v>
      </c>
      <c r="E52" s="37"/>
      <c r="F52" s="37" t="s">
        <v>107</v>
      </c>
      <c r="G52" s="37"/>
      <c r="H52" s="37" t="s">
        <v>107</v>
      </c>
      <c r="I52" s="37" t="s">
        <v>107</v>
      </c>
      <c r="J52" s="37" t="s">
        <v>107</v>
      </c>
      <c r="K52" s="37"/>
      <c r="L52" s="37" t="s">
        <v>107</v>
      </c>
      <c r="M52" s="37" t="s">
        <v>107</v>
      </c>
      <c r="N52" s="37" t="s">
        <v>107</v>
      </c>
      <c r="O52" s="37" t="s">
        <v>107</v>
      </c>
      <c r="P52" s="37" t="s">
        <v>107</v>
      </c>
      <c r="Q52" s="37" t="s">
        <v>107</v>
      </c>
      <c r="R52" s="37" t="s">
        <v>107</v>
      </c>
      <c r="S52" s="37" t="s">
        <v>107</v>
      </c>
      <c r="T52" s="37" t="s">
        <v>107</v>
      </c>
      <c r="U52" s="37" t="s">
        <v>107</v>
      </c>
      <c r="V52" s="38" t="s">
        <v>107</v>
      </c>
      <c r="W52" s="37" t="s">
        <v>107</v>
      </c>
      <c r="X52" s="37" t="s">
        <v>107</v>
      </c>
      <c r="Y52" s="37" t="s">
        <v>107</v>
      </c>
      <c r="Z52" s="37" t="s">
        <v>107</v>
      </c>
      <c r="AA52" s="37" t="s">
        <v>107</v>
      </c>
      <c r="AB52" s="37" t="s">
        <v>107</v>
      </c>
      <c r="AC52" s="37" t="s">
        <v>107</v>
      </c>
      <c r="AD52" s="37" t="s">
        <v>107</v>
      </c>
      <c r="AE52" s="37" t="s">
        <v>107</v>
      </c>
      <c r="AF52" s="37" t="s">
        <v>107</v>
      </c>
      <c r="AG52" s="37" t="s">
        <v>107</v>
      </c>
      <c r="AH52" s="37" t="s">
        <v>107</v>
      </c>
      <c r="AI52" s="37"/>
      <c r="AJ52" s="39" t="n">
        <v>10577.9</v>
      </c>
      <c r="AK52" s="40" t="n">
        <v>10213.7</v>
      </c>
      <c r="AL52" s="40" t="n">
        <v>1760.8</v>
      </c>
      <c r="AM52" s="40" t="n">
        <v>1760.8</v>
      </c>
      <c r="AN52" s="40" t="n">
        <v>781.9</v>
      </c>
      <c r="AO52" s="40" t="n">
        <v>781.9</v>
      </c>
      <c r="AP52" s="41"/>
      <c r="AQ52" s="41"/>
      <c r="AR52" s="40" t="n">
        <v>8035.2</v>
      </c>
      <c r="AS52" s="40" t="n">
        <v>7671</v>
      </c>
      <c r="AT52" s="40" t="n">
        <f aca="false">AT14</f>
        <v>12085</v>
      </c>
      <c r="AU52" s="40" t="n">
        <f aca="false">AU14</f>
        <v>1735.5</v>
      </c>
      <c r="AV52" s="40" t="n">
        <f aca="false">AV14</f>
        <v>52.8</v>
      </c>
      <c r="AW52" s="40"/>
      <c r="AX52" s="40" t="n">
        <f aca="false">AX14</f>
        <v>10296.6</v>
      </c>
      <c r="AY52" s="42" t="n">
        <f aca="false">AY14</f>
        <v>7994.5</v>
      </c>
      <c r="AZ52" s="42" t="n">
        <f aca="false">AZ14</f>
        <v>337.3</v>
      </c>
      <c r="BA52" s="42" t="n">
        <f aca="false">BA14</f>
        <v>0</v>
      </c>
      <c r="BB52" s="42"/>
      <c r="BC52" s="42" t="n">
        <f aca="false">BC14</f>
        <v>7657.2</v>
      </c>
      <c r="BD52" s="42" t="n">
        <f aca="false">BD14</f>
        <v>7951.6</v>
      </c>
      <c r="BE52" s="42" t="n">
        <f aca="false">BE14</f>
        <v>371.8</v>
      </c>
      <c r="BF52" s="42"/>
      <c r="BG52" s="42"/>
      <c r="BH52" s="42" t="n">
        <f aca="false">BH14</f>
        <v>7579.8</v>
      </c>
      <c r="BI52" s="42" t="n">
        <f aca="false">BI14</f>
        <v>8034.3</v>
      </c>
      <c r="BJ52" s="42" t="n">
        <f aca="false">BJ14</f>
        <v>406.9</v>
      </c>
      <c r="BK52" s="42"/>
      <c r="BL52" s="42"/>
      <c r="BM52" s="42" t="n">
        <f aca="false">BM14</f>
        <v>7627.4</v>
      </c>
    </row>
    <row r="53" s="34" customFormat="true" ht="17.45" hidden="false" customHeight="true" outlineLevel="0" collapsed="false">
      <c r="A53" s="43"/>
      <c r="B53" s="43"/>
      <c r="C53" s="44"/>
      <c r="D53" s="44"/>
      <c r="E53" s="44"/>
      <c r="F53" s="44"/>
      <c r="G53" s="43"/>
      <c r="H53" s="43"/>
      <c r="I53" s="43"/>
      <c r="J53" s="43"/>
    </row>
    <row r="54" s="34" customFormat="true" ht="14.1" hidden="false" customHeight="true" outlineLevel="0" collapsed="false">
      <c r="A54" s="45"/>
      <c r="B54" s="45"/>
      <c r="C54" s="46" t="s">
        <v>252</v>
      </c>
      <c r="D54" s="46"/>
      <c r="E54" s="46"/>
      <c r="F54" s="46"/>
      <c r="G54" s="45" t="s">
        <v>253</v>
      </c>
      <c r="H54" s="45"/>
      <c r="I54" s="45"/>
      <c r="J54" s="45"/>
    </row>
    <row r="55" s="34" customFormat="true" ht="17.45" hidden="false" customHeight="true" outlineLevel="0" collapsed="false">
      <c r="A55" s="43"/>
      <c r="B55" s="43"/>
      <c r="C55" s="44"/>
      <c r="D55" s="44"/>
      <c r="E55" s="44"/>
      <c r="F55" s="44"/>
      <c r="G55" s="43"/>
      <c r="H55" s="43"/>
      <c r="I55" s="43"/>
      <c r="J55" s="43"/>
    </row>
    <row r="56" s="34" customFormat="true" ht="14.1" hidden="false" customHeight="true" outlineLevel="0" collapsed="false">
      <c r="A56" s="47"/>
      <c r="B56" s="47"/>
      <c r="C56" s="48" t="s">
        <v>252</v>
      </c>
      <c r="D56" s="48"/>
      <c r="E56" s="48"/>
      <c r="F56" s="48"/>
      <c r="G56" s="47" t="s">
        <v>253</v>
      </c>
      <c r="H56" s="47"/>
      <c r="I56" s="47"/>
      <c r="J56" s="47"/>
    </row>
    <row r="57" s="34" customFormat="true" ht="409.6" hidden="true" customHeight="true" outlineLevel="0" collapsed="false"/>
    <row r="58" s="34" customFormat="true" ht="15.4" hidden="false" customHeight="true" outlineLevel="0" collapsed="false"/>
    <row r="59" s="34" customFormat="true" ht="25.35" hidden="false" customHeight="true" outlineLevel="0" collapsed="false">
      <c r="A59" s="49"/>
      <c r="B59" s="49"/>
      <c r="C59" s="49"/>
      <c r="D59" s="49"/>
    </row>
    <row r="60" s="34" customFormat="true" ht="144" hidden="false" customHeight="true" outlineLevel="0" collapsed="false"/>
    <row r="61" s="34" customFormat="true" ht="13.8" hidden="false" customHeight="false" outlineLevel="0" collapsed="false"/>
    <row r="62" s="34" customFormat="true" ht="13.8" hidden="false" customHeight="false" outlineLevel="0" collapsed="false"/>
    <row r="63" s="34" customFormat="true" ht="13.8" hidden="false" customHeight="false" outlineLevel="0" collapsed="false"/>
    <row r="64" s="34" customFormat="true" ht="13.8" hidden="false" customHeight="false" outlineLevel="0" collapsed="false"/>
    <row r="65" s="34" customFormat="true" ht="13.8" hidden="false" customHeight="false" outlineLevel="0" collapsed="false"/>
    <row r="66" s="34" customFormat="true" ht="13.8" hidden="false" customHeight="false" outlineLevel="0" collapsed="false"/>
    <row r="67" s="34" customFormat="true" ht="13.8" hidden="false" customHeight="false" outlineLevel="0" collapsed="false"/>
    <row r="68" s="34" customFormat="true" ht="13.8" hidden="false" customHeight="false" outlineLevel="0" collapsed="false"/>
    <row r="69" s="34" customFormat="true" ht="13.8" hidden="false" customHeight="false" outlineLevel="0" collapsed="false"/>
    <row r="70" s="34" customFormat="true" ht="13.8" hidden="false" customHeight="false" outlineLevel="0" collapsed="false"/>
    <row r="71" s="34" customFormat="true" ht="13.8" hidden="false" customHeight="false" outlineLevel="0" collapsed="false"/>
    <row r="72" s="34" customFormat="true" ht="13.8" hidden="false" customHeight="false" outlineLevel="0" collapsed="false"/>
    <row r="73" s="34" customFormat="true" ht="13.8" hidden="false" customHeight="false" outlineLevel="0" collapsed="false"/>
    <row r="74" s="34" customFormat="true" ht="13.8" hidden="false" customHeight="false" outlineLevel="0" collapsed="false"/>
    <row r="75" s="34" customFormat="true" ht="13.8" hidden="false" customHeight="false" outlineLevel="0" collapsed="false"/>
    <row r="76" s="34" customFormat="true" ht="13.8" hidden="false" customHeight="false" outlineLevel="0" collapsed="false"/>
    <row r="77" s="34" customFormat="true" ht="13.8" hidden="false" customHeight="false" outlineLevel="0" collapsed="false"/>
    <row r="78" s="34" customFormat="true" ht="13.8" hidden="false" customHeight="false" outlineLevel="0" collapsed="false"/>
    <row r="79" s="34" customFormat="true" ht="13.8" hidden="false" customHeight="false" outlineLevel="0" collapsed="false"/>
    <row r="80" s="34" customFormat="true" ht="13.8" hidden="false" customHeight="false" outlineLevel="0" collapsed="false"/>
    <row r="81" s="34" customFormat="true" ht="13.8" hidden="false" customHeight="false" outlineLevel="0" collapsed="false"/>
    <row r="82" s="34" customFormat="true" ht="13.8" hidden="false" customHeight="false" outlineLevel="0" collapsed="false"/>
    <row r="83" s="34" customFormat="true" ht="13.8" hidden="false" customHeight="false" outlineLevel="0" collapsed="false"/>
    <row r="84" s="34" customFormat="true" ht="13.8" hidden="false" customHeight="false" outlineLevel="0" collapsed="false"/>
    <row r="85" s="34" customFormat="true" ht="13.8" hidden="false" customHeight="false" outlineLevel="0" collapsed="false"/>
    <row r="86" s="34" customFormat="true" ht="13.8" hidden="false" customHeight="false" outlineLevel="0" collapsed="false"/>
    <row r="87" s="34" customFormat="true" ht="13.8" hidden="false" customHeight="false" outlineLevel="0" collapsed="false"/>
    <row r="88" s="34" customFormat="true" ht="13.8" hidden="false" customHeight="false" outlineLevel="0" collapsed="false"/>
    <row r="89" s="34" customFormat="true" ht="13.8" hidden="false" customHeight="false" outlineLevel="0" collapsed="false"/>
    <row r="90" s="34" customFormat="true" ht="13.8" hidden="false" customHeight="false" outlineLevel="0" collapsed="false"/>
    <row r="91" s="34" customFormat="true" ht="13.8" hidden="false" customHeight="false" outlineLevel="0" collapsed="false"/>
    <row r="92" s="34" customFormat="true" ht="13.8" hidden="false" customHeight="false" outlineLevel="0" collapsed="false"/>
    <row r="93" s="34" customFormat="true" ht="13.8" hidden="false" customHeight="false" outlineLevel="0" collapsed="false"/>
    <row r="94" s="34" customFormat="true" ht="13.8" hidden="false" customHeight="false" outlineLevel="0" collapsed="false"/>
    <row r="95" s="34" customFormat="true" ht="13.8" hidden="false" customHeight="false" outlineLevel="0" collapsed="false"/>
    <row r="96" s="34" customFormat="true" ht="13.8" hidden="false" customHeight="false" outlineLevel="0" collapsed="false"/>
    <row r="97" s="34" customFormat="true" ht="13.8" hidden="false" customHeight="false" outlineLevel="0" collapsed="false"/>
    <row r="98" s="34" customFormat="true" ht="13.8" hidden="false" customHeight="false" outlineLevel="0" collapsed="false"/>
    <row r="99" s="34" customFormat="true" ht="13.8" hidden="false" customHeight="false" outlineLevel="0" collapsed="false"/>
    <row r="100" s="34" customFormat="true" ht="13.8" hidden="false" customHeight="false" outlineLevel="0" collapsed="false"/>
    <row r="101" s="34" customFormat="true" ht="13.8" hidden="false" customHeight="false" outlineLevel="0" collapsed="false"/>
    <row r="102" s="34" customFormat="true" ht="13.8" hidden="false" customHeight="false" outlineLevel="0" collapsed="false"/>
    <row r="103" s="34" customFormat="true" ht="13.8" hidden="false" customHeight="false" outlineLevel="0" collapsed="false"/>
    <row r="104" s="34" customFormat="true" ht="13.8" hidden="false" customHeight="false" outlineLevel="0" collapsed="false"/>
    <row r="105" s="34" customFormat="true" ht="13.8" hidden="false" customHeight="false" outlineLevel="0" collapsed="false"/>
    <row r="106" s="34" customFormat="true" ht="13.8" hidden="false" customHeight="false" outlineLevel="0" collapsed="false"/>
    <row r="107" s="34" customFormat="true" ht="13.8" hidden="false" customHeight="false" outlineLevel="0" collapsed="false"/>
    <row r="108" s="34" customFormat="true" ht="13.8" hidden="false" customHeight="false" outlineLevel="0" collapsed="false"/>
    <row r="109" s="34" customFormat="true" ht="13.8" hidden="false" customHeight="false" outlineLevel="0" collapsed="false"/>
    <row r="110" s="34" customFormat="true" ht="13.8" hidden="false" customHeight="false" outlineLevel="0" collapsed="false"/>
    <row r="111" s="34" customFormat="true" ht="13.8" hidden="false" customHeight="false" outlineLevel="0" collapsed="false"/>
    <row r="112" s="34" customFormat="true" ht="13.8" hidden="false" customHeight="false" outlineLevel="0" collapsed="false"/>
    <row r="113" s="34" customFormat="true" ht="13.8" hidden="false" customHeight="false" outlineLevel="0" collapsed="false"/>
    <row r="114" s="34" customFormat="true" ht="13.8" hidden="false" customHeight="false" outlineLevel="0" collapsed="false"/>
    <row r="115" s="34" customFormat="true" ht="13.8" hidden="false" customHeight="false" outlineLevel="0" collapsed="false"/>
    <row r="116" s="34" customFormat="true" ht="13.8" hidden="false" customHeight="false" outlineLevel="0" collapsed="false"/>
    <row r="117" s="34" customFormat="true" ht="13.8" hidden="false" customHeight="false" outlineLevel="0" collapsed="false"/>
    <row r="118" s="34" customFormat="true" ht="13.8" hidden="false" customHeight="false" outlineLevel="0" collapsed="false"/>
    <row r="119" s="34" customFormat="true" ht="13.8" hidden="false" customHeight="false" outlineLevel="0" collapsed="false"/>
    <row r="120" s="34" customFormat="true" ht="13.8" hidden="false" customHeight="false" outlineLevel="0" collapsed="false"/>
    <row r="121" s="34" customFormat="true" ht="13.8" hidden="false" customHeight="false" outlineLevel="0" collapsed="false"/>
    <row r="122" s="34" customFormat="true" ht="13.8" hidden="false" customHeight="false" outlineLevel="0" collapsed="false"/>
  </sheetData>
  <mergeCells count="250">
    <mergeCell ref="A3:H3"/>
    <mergeCell ref="J3:K3"/>
    <mergeCell ref="AY3:BM3"/>
    <mergeCell ref="A4:N4"/>
    <mergeCell ref="A5:N5"/>
    <mergeCell ref="B6:AT6"/>
    <mergeCell ref="A7:H7"/>
    <mergeCell ref="I7:AX7"/>
    <mergeCell ref="A8:AX8"/>
    <mergeCell ref="B9:C9"/>
    <mergeCell ref="D9:AF9"/>
    <mergeCell ref="AH9:AI9"/>
    <mergeCell ref="AJ9:BM9"/>
    <mergeCell ref="B10:C10"/>
    <mergeCell ref="D10:Z10"/>
    <mergeCell ref="AA10:AF10"/>
    <mergeCell ref="AH10:AI10"/>
    <mergeCell ref="AJ10:AS10"/>
    <mergeCell ref="AT10:AX10"/>
    <mergeCell ref="AY10:BC10"/>
    <mergeCell ref="BD10:BM10"/>
    <mergeCell ref="B11:C11"/>
    <mergeCell ref="D11:H11"/>
    <mergeCell ref="I11:M11"/>
    <mergeCell ref="N11:P11"/>
    <mergeCell ref="Q11:T11"/>
    <mergeCell ref="U11:W11"/>
    <mergeCell ref="X11:Z11"/>
    <mergeCell ref="AA11:AC11"/>
    <mergeCell ref="AD11:AF11"/>
    <mergeCell ref="AH11:AI11"/>
    <mergeCell ref="AJ11:AK11"/>
    <mergeCell ref="AL11:AM11"/>
    <mergeCell ref="AN11:AO11"/>
    <mergeCell ref="AP11:AQ11"/>
    <mergeCell ref="AR11:AS11"/>
    <mergeCell ref="BD11:BH11"/>
    <mergeCell ref="BI11:BM11"/>
    <mergeCell ref="B12:C12"/>
    <mergeCell ref="D12:E12"/>
    <mergeCell ref="F12:G12"/>
    <mergeCell ref="J12:K12"/>
    <mergeCell ref="B13:C13"/>
    <mergeCell ref="D13:E13"/>
    <mergeCell ref="F13:G13"/>
    <mergeCell ref="J13:K13"/>
    <mergeCell ref="AH13:AI13"/>
    <mergeCell ref="B14:C14"/>
    <mergeCell ref="D14:E14"/>
    <mergeCell ref="F14:G14"/>
    <mergeCell ref="J14:K14"/>
    <mergeCell ref="AH14:AI14"/>
    <mergeCell ref="B15:C15"/>
    <mergeCell ref="D15:E15"/>
    <mergeCell ref="F15:G15"/>
    <mergeCell ref="J15:K15"/>
    <mergeCell ref="AH15:AI15"/>
    <mergeCell ref="B16:C16"/>
    <mergeCell ref="D16:E16"/>
    <mergeCell ref="F16:G16"/>
    <mergeCell ref="J16:K16"/>
    <mergeCell ref="AH16:AI16"/>
    <mergeCell ref="B17:C17"/>
    <mergeCell ref="D17:E17"/>
    <mergeCell ref="F17:G17"/>
    <mergeCell ref="J17:K17"/>
    <mergeCell ref="AH17:AI17"/>
    <mergeCell ref="B18:C18"/>
    <mergeCell ref="D18:E18"/>
    <mergeCell ref="F18:G18"/>
    <mergeCell ref="J18:K18"/>
    <mergeCell ref="AH18:AI18"/>
    <mergeCell ref="B19:C19"/>
    <mergeCell ref="D19:E19"/>
    <mergeCell ref="F19:G19"/>
    <mergeCell ref="J19:K19"/>
    <mergeCell ref="AH19:AI19"/>
    <mergeCell ref="B20:C20"/>
    <mergeCell ref="D20:E20"/>
    <mergeCell ref="F20:G20"/>
    <mergeCell ref="J20:K20"/>
    <mergeCell ref="AH20:AI20"/>
    <mergeCell ref="B21:C21"/>
    <mergeCell ref="D21:E21"/>
    <mergeCell ref="F21:G21"/>
    <mergeCell ref="J21:K21"/>
    <mergeCell ref="AH21:AI21"/>
    <mergeCell ref="B22:C22"/>
    <mergeCell ref="D22:E22"/>
    <mergeCell ref="F22:G22"/>
    <mergeCell ref="J22:K22"/>
    <mergeCell ref="AH22:AI22"/>
    <mergeCell ref="B23:C23"/>
    <mergeCell ref="D23:E23"/>
    <mergeCell ref="F23:G23"/>
    <mergeCell ref="J23:K23"/>
    <mergeCell ref="AH23:AI23"/>
    <mergeCell ref="B24:C24"/>
    <mergeCell ref="D24:E24"/>
    <mergeCell ref="F24:G24"/>
    <mergeCell ref="J24:K24"/>
    <mergeCell ref="AH24:AI24"/>
    <mergeCell ref="B25:C25"/>
    <mergeCell ref="D25:E25"/>
    <mergeCell ref="F25:G25"/>
    <mergeCell ref="J25:K25"/>
    <mergeCell ref="AH25:AI25"/>
    <mergeCell ref="B26:C26"/>
    <mergeCell ref="D26:E26"/>
    <mergeCell ref="F26:G26"/>
    <mergeCell ref="J26:K26"/>
    <mergeCell ref="AH26:AI26"/>
    <mergeCell ref="B27:C27"/>
    <mergeCell ref="D27:E27"/>
    <mergeCell ref="F27:G27"/>
    <mergeCell ref="J27:K27"/>
    <mergeCell ref="AH27:AI27"/>
    <mergeCell ref="B28:C28"/>
    <mergeCell ref="D28:E28"/>
    <mergeCell ref="F28:G28"/>
    <mergeCell ref="J28:K28"/>
    <mergeCell ref="AH28:AI28"/>
    <mergeCell ref="B29:C29"/>
    <mergeCell ref="D29:E29"/>
    <mergeCell ref="F29:G29"/>
    <mergeCell ref="J29:K29"/>
    <mergeCell ref="AH29:AI29"/>
    <mergeCell ref="B30:C30"/>
    <mergeCell ref="D30:E30"/>
    <mergeCell ref="F30:G30"/>
    <mergeCell ref="J30:K30"/>
    <mergeCell ref="AH30:AI30"/>
    <mergeCell ref="B31:C31"/>
    <mergeCell ref="D31:E31"/>
    <mergeCell ref="F31:G31"/>
    <mergeCell ref="J31:K31"/>
    <mergeCell ref="AH31:AI31"/>
    <mergeCell ref="B32:C32"/>
    <mergeCell ref="D32:E32"/>
    <mergeCell ref="F32:G32"/>
    <mergeCell ref="J32:K32"/>
    <mergeCell ref="AH32:AI32"/>
    <mergeCell ref="B33:C33"/>
    <mergeCell ref="D33:E33"/>
    <mergeCell ref="F33:G33"/>
    <mergeCell ref="J33:K33"/>
    <mergeCell ref="AH33:AI33"/>
    <mergeCell ref="B34:C34"/>
    <mergeCell ref="D34:E34"/>
    <mergeCell ref="F34:G34"/>
    <mergeCell ref="J34:K34"/>
    <mergeCell ref="AH34:AI34"/>
    <mergeCell ref="B35:C35"/>
    <mergeCell ref="D35:E35"/>
    <mergeCell ref="F35:G35"/>
    <mergeCell ref="J35:K35"/>
    <mergeCell ref="AH35:AI35"/>
    <mergeCell ref="B36:C36"/>
    <mergeCell ref="D36:E36"/>
    <mergeCell ref="F36:G36"/>
    <mergeCell ref="J36:K36"/>
    <mergeCell ref="AH36:AI36"/>
    <mergeCell ref="B37:C37"/>
    <mergeCell ref="D37:E37"/>
    <mergeCell ref="F37:G37"/>
    <mergeCell ref="J37:K37"/>
    <mergeCell ref="AH37:AI37"/>
    <mergeCell ref="B38:C38"/>
    <mergeCell ref="D38:E38"/>
    <mergeCell ref="F38:G38"/>
    <mergeCell ref="J38:K38"/>
    <mergeCell ref="AH38:AI38"/>
    <mergeCell ref="B39:C39"/>
    <mergeCell ref="D39:E39"/>
    <mergeCell ref="F39:G39"/>
    <mergeCell ref="J39:K39"/>
    <mergeCell ref="AH39:AI39"/>
    <mergeCell ref="B40:C40"/>
    <mergeCell ref="D40:E40"/>
    <mergeCell ref="F40:G40"/>
    <mergeCell ref="J40:K40"/>
    <mergeCell ref="AH40:AI40"/>
    <mergeCell ref="B41:C41"/>
    <mergeCell ref="D41:E41"/>
    <mergeCell ref="F41:G41"/>
    <mergeCell ref="J41:K41"/>
    <mergeCell ref="AH41:AI41"/>
    <mergeCell ref="B42:C42"/>
    <mergeCell ref="D42:E42"/>
    <mergeCell ref="F42:G42"/>
    <mergeCell ref="J42:K42"/>
    <mergeCell ref="AH42:AI42"/>
    <mergeCell ref="B43:C43"/>
    <mergeCell ref="D43:E43"/>
    <mergeCell ref="F43:G43"/>
    <mergeCell ref="J43:K43"/>
    <mergeCell ref="AH43:AI43"/>
    <mergeCell ref="B44:C44"/>
    <mergeCell ref="D44:E44"/>
    <mergeCell ref="F44:G44"/>
    <mergeCell ref="J44:K44"/>
    <mergeCell ref="AH44:AI44"/>
    <mergeCell ref="B45:C45"/>
    <mergeCell ref="D45:E45"/>
    <mergeCell ref="F45:G45"/>
    <mergeCell ref="J45:K45"/>
    <mergeCell ref="AH45:AI45"/>
    <mergeCell ref="B46:C46"/>
    <mergeCell ref="D46:E46"/>
    <mergeCell ref="F46:G46"/>
    <mergeCell ref="J46:K46"/>
    <mergeCell ref="AH46:AI46"/>
    <mergeCell ref="B47:C47"/>
    <mergeCell ref="D47:E47"/>
    <mergeCell ref="F47:G47"/>
    <mergeCell ref="J47:K47"/>
    <mergeCell ref="AH47:AI47"/>
    <mergeCell ref="B48:C48"/>
    <mergeCell ref="D48:E48"/>
    <mergeCell ref="F48:G48"/>
    <mergeCell ref="J48:K48"/>
    <mergeCell ref="AH48:AI48"/>
    <mergeCell ref="B49:C49"/>
    <mergeCell ref="D49:E49"/>
    <mergeCell ref="F49:G49"/>
    <mergeCell ref="J49:K49"/>
    <mergeCell ref="AH49:AI49"/>
    <mergeCell ref="B50:C50"/>
    <mergeCell ref="D50:E50"/>
    <mergeCell ref="F50:G50"/>
    <mergeCell ref="J50:K50"/>
    <mergeCell ref="AH50:AI50"/>
    <mergeCell ref="B51:C51"/>
    <mergeCell ref="D51:E51"/>
    <mergeCell ref="F51:G51"/>
    <mergeCell ref="J51:K51"/>
    <mergeCell ref="AH51:AI51"/>
    <mergeCell ref="B52:C52"/>
    <mergeCell ref="D52:E52"/>
    <mergeCell ref="F52:G52"/>
    <mergeCell ref="J52:K52"/>
    <mergeCell ref="AH52:AI52"/>
    <mergeCell ref="C53:F53"/>
    <mergeCell ref="G53:J53"/>
    <mergeCell ref="C54:F54"/>
    <mergeCell ref="G54:J54"/>
    <mergeCell ref="C55:F55"/>
    <mergeCell ref="G55:J55"/>
    <mergeCell ref="C56:F56"/>
    <mergeCell ref="G56:J56"/>
  </mergeCells>
  <printOptions headings="false" gridLines="false" gridLinesSet="true" horizontalCentered="false" verticalCentered="false"/>
  <pageMargins left="0.39375" right="0.39375" top="0.39375" bottom="0.393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990</TotalTime>
  <Application>LibreOffice/7.0.3.1$Windows_X86_64 LibreOffice_project/d7547858d014d4cf69878db179d326fc3483e082</Application>
  <Pages>0</Pages>
  <Words>0</Words>
  <Characters>0</Characters>
  <CharactersWithSpaces>0</CharactersWithSpaces>
  <Paragraphs>0</Paragraph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2020-11-11T13:02:21Z</dcterms:created>
  <dc:creator>User</dc:creator>
  <dc:description/>
  <dc:language>ru-RU</dc:language>
  <cp:lastModifiedBy/>
  <cp:lastPrinted>2022-11-16T16:05:23Z</cp:lastPrinted>
  <dcterms:modified xsi:type="dcterms:W3CDTF">2023-11-14T09:39:31Z</dcterms:modified>
  <cp:revision>42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iddenSlides">
    <vt:i4>0</vt:i4>
  </property>
  <property fmtid="{D5CDD505-2E9C-101B-9397-08002B2CF9AE}" pid="5" name="HyperlinksChanged">
    <vt:bool>0</vt:bool>
  </property>
  <property fmtid="{D5CDD505-2E9C-101B-9397-08002B2CF9AE}" pid="6" name="LinksUpToDate">
    <vt:bool>0</vt:bool>
  </property>
  <property fmtid="{D5CDD505-2E9C-101B-9397-08002B2CF9AE}" pid="7" name="MMClips">
    <vt:i4>0</vt:i4>
  </property>
  <property fmtid="{D5CDD505-2E9C-101B-9397-08002B2CF9AE}" pid="8" name="Notes">
    <vt:i4>0</vt:i4>
  </property>
  <property fmtid="{D5CDD505-2E9C-101B-9397-08002B2CF9AE}" pid="9" name="ScaleCrop">
    <vt:bool>0</vt:bool>
  </property>
  <property fmtid="{D5CDD505-2E9C-101B-9397-08002B2CF9AE}" pid="10" name="ShareDoc">
    <vt:bool>0</vt:bool>
  </property>
  <property fmtid="{D5CDD505-2E9C-101B-9397-08002B2CF9AE}" pid="11" name="Slides">
    <vt:i4>0</vt:i4>
  </property>
</Properties>
</file>